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о-экономический отдел\ДЛЯ САЙТА\"/>
    </mc:Choice>
  </mc:AlternateContent>
  <bookViews>
    <workbookView xWindow="0" yWindow="0" windowWidth="24000" windowHeight="9735"/>
  </bookViews>
  <sheets>
    <sheet name="Смета за 2011" sheetId="22" r:id="rId1"/>
  </sheets>
  <definedNames>
    <definedName name="_xlnm._FilterDatabase" localSheetId="0" hidden="1">'Смета за 2011'!$A$5:$G$337</definedName>
    <definedName name="_xlnm.Print_Titles" localSheetId="0">'Смета за 2011'!$3:$5</definedName>
  </definedNames>
  <calcPr calcId="152511"/>
</workbook>
</file>

<file path=xl/calcChain.xml><?xml version="1.0" encoding="utf-8"?>
<calcChain xmlns="http://schemas.openxmlformats.org/spreadsheetml/2006/main">
  <c r="B334" i="22" l="1"/>
  <c r="C334" i="22"/>
  <c r="D334" i="22"/>
  <c r="G333" i="22" l="1"/>
  <c r="F333" i="22"/>
  <c r="G332" i="22"/>
  <c r="F332" i="22"/>
  <c r="G331" i="22"/>
  <c r="F331" i="22"/>
  <c r="G330" i="22"/>
  <c r="F330" i="22"/>
  <c r="G329" i="22"/>
  <c r="F329" i="22"/>
  <c r="G328" i="22"/>
  <c r="F328" i="22"/>
  <c r="G327" i="22"/>
  <c r="F327" i="22"/>
  <c r="G326" i="22"/>
  <c r="F326" i="22"/>
  <c r="G325" i="22"/>
  <c r="F325" i="22"/>
  <c r="G324" i="22"/>
  <c r="F324" i="22"/>
  <c r="G323" i="22"/>
  <c r="F323" i="22"/>
  <c r="G322" i="22"/>
  <c r="F322" i="22"/>
  <c r="G321" i="22"/>
  <c r="F321" i="22"/>
  <c r="G320" i="22"/>
  <c r="F320" i="22"/>
  <c r="G319" i="22"/>
  <c r="F319" i="22"/>
  <c r="G318" i="22"/>
  <c r="F318" i="22"/>
  <c r="G317" i="22"/>
  <c r="F317" i="22"/>
  <c r="G316" i="22"/>
  <c r="F316" i="22"/>
  <c r="G315" i="22"/>
  <c r="F315" i="22"/>
  <c r="G314" i="22"/>
  <c r="F314" i="22"/>
  <c r="G313" i="22"/>
  <c r="F313" i="22"/>
  <c r="G312" i="22"/>
  <c r="F312" i="22"/>
  <c r="G311" i="22"/>
  <c r="F311" i="22"/>
  <c r="G310" i="22"/>
  <c r="F310" i="22"/>
  <c r="G309" i="22"/>
  <c r="F309" i="22"/>
  <c r="G308" i="22"/>
  <c r="F308" i="22"/>
  <c r="G307" i="22"/>
  <c r="F307" i="22"/>
  <c r="G306" i="22"/>
  <c r="F306" i="22"/>
  <c r="G305" i="22"/>
  <c r="F305" i="22"/>
  <c r="G304" i="22"/>
  <c r="F304" i="22"/>
  <c r="G303" i="22"/>
  <c r="F303" i="22"/>
  <c r="G302" i="22"/>
  <c r="F302" i="22"/>
  <c r="G301" i="22"/>
  <c r="F301" i="22"/>
  <c r="G300" i="22"/>
  <c r="F300" i="22"/>
  <c r="G299" i="22"/>
  <c r="F299" i="22"/>
  <c r="G298" i="22"/>
  <c r="F298" i="22"/>
  <c r="G297" i="22"/>
  <c r="F297" i="22"/>
  <c r="G296" i="22"/>
  <c r="F296" i="22"/>
  <c r="G295" i="22"/>
  <c r="F295" i="22"/>
  <c r="G294" i="22"/>
  <c r="F294" i="22"/>
  <c r="G293" i="22"/>
  <c r="F293" i="22"/>
  <c r="G292" i="22"/>
  <c r="F292" i="22"/>
  <c r="G291" i="22"/>
  <c r="F291" i="22"/>
  <c r="G290" i="22"/>
  <c r="F290" i="22"/>
  <c r="G289" i="22"/>
  <c r="F289" i="22"/>
  <c r="G288" i="22"/>
  <c r="F288" i="22"/>
  <c r="G287" i="22"/>
  <c r="F287" i="22"/>
  <c r="G286" i="22"/>
  <c r="F286" i="22"/>
  <c r="G285" i="22"/>
  <c r="F285" i="22"/>
  <c r="G284" i="22"/>
  <c r="F284" i="22"/>
  <c r="G283" i="22"/>
  <c r="F283" i="22"/>
  <c r="G282" i="22"/>
  <c r="F282" i="22"/>
  <c r="G281" i="22"/>
  <c r="F281" i="22"/>
  <c r="G280" i="22"/>
  <c r="F280" i="22"/>
  <c r="G279" i="22"/>
  <c r="F279" i="22"/>
  <c r="G278" i="22"/>
  <c r="F278" i="22"/>
  <c r="G277" i="22"/>
  <c r="F277" i="22"/>
  <c r="G276" i="22"/>
  <c r="F276" i="22"/>
  <c r="G275" i="22"/>
  <c r="F275" i="22"/>
  <c r="G274" i="22"/>
  <c r="F274" i="22"/>
  <c r="G273" i="22"/>
  <c r="F273" i="22"/>
  <c r="G272" i="22"/>
  <c r="F272" i="22"/>
  <c r="G271" i="22"/>
  <c r="F271" i="22"/>
  <c r="G270" i="22"/>
  <c r="F270" i="22"/>
  <c r="G269" i="22"/>
  <c r="F269" i="22"/>
  <c r="G268" i="22"/>
  <c r="F268" i="22"/>
  <c r="G267" i="22"/>
  <c r="F267" i="22"/>
  <c r="G266" i="22"/>
  <c r="F266" i="22"/>
  <c r="G265" i="22"/>
  <c r="F265" i="22"/>
  <c r="G264" i="22"/>
  <c r="F264" i="22"/>
  <c r="G263" i="22"/>
  <c r="F263" i="22"/>
  <c r="G262" i="22"/>
  <c r="F262" i="22"/>
  <c r="G261" i="22"/>
  <c r="F261" i="22"/>
  <c r="G260" i="22"/>
  <c r="F260" i="22"/>
  <c r="G259" i="22"/>
  <c r="F259" i="22"/>
  <c r="G258" i="22"/>
  <c r="F258" i="22"/>
  <c r="G257" i="22"/>
  <c r="F257" i="22"/>
  <c r="G256" i="22"/>
  <c r="F256" i="22"/>
  <c r="G255" i="22"/>
  <c r="F255" i="22"/>
  <c r="G254" i="22"/>
  <c r="F254" i="22"/>
  <c r="G253" i="22"/>
  <c r="F253" i="22"/>
  <c r="G252" i="22"/>
  <c r="F252" i="22"/>
  <c r="G251" i="22"/>
  <c r="F251" i="22"/>
  <c r="G250" i="22"/>
  <c r="F250" i="22"/>
  <c r="G249" i="22"/>
  <c r="F249" i="22"/>
  <c r="G248" i="22"/>
  <c r="F248" i="22"/>
  <c r="G247" i="22"/>
  <c r="F247" i="22"/>
  <c r="G246" i="22"/>
  <c r="F246" i="22"/>
  <c r="G245" i="22"/>
  <c r="F245" i="22"/>
  <c r="G244" i="22"/>
  <c r="F244" i="22"/>
  <c r="G243" i="22"/>
  <c r="F243" i="22"/>
  <c r="G242" i="22"/>
  <c r="F242" i="22"/>
  <c r="G241" i="22"/>
  <c r="F241" i="22"/>
  <c r="G240" i="22"/>
  <c r="F240" i="22"/>
  <c r="G239" i="22"/>
  <c r="F239" i="22"/>
  <c r="G238" i="22"/>
  <c r="F238" i="22"/>
  <c r="G237" i="22"/>
  <c r="F237" i="22"/>
  <c r="G236" i="22"/>
  <c r="F236" i="22"/>
  <c r="G235" i="22"/>
  <c r="F235" i="22"/>
  <c r="G234" i="22"/>
  <c r="F234" i="22"/>
  <c r="G233" i="22"/>
  <c r="F233" i="22"/>
  <c r="G232" i="22"/>
  <c r="F232" i="22"/>
  <c r="G231" i="22"/>
  <c r="F231" i="22"/>
  <c r="G230" i="22"/>
  <c r="F230" i="22"/>
  <c r="G229" i="22"/>
  <c r="F229" i="22"/>
  <c r="G228" i="22"/>
  <c r="F228" i="22"/>
  <c r="G227" i="22"/>
  <c r="F227" i="22"/>
  <c r="G226" i="22"/>
  <c r="F226" i="22"/>
  <c r="G225" i="22"/>
  <c r="F225" i="22"/>
  <c r="G224" i="22"/>
  <c r="F224" i="22"/>
  <c r="G223" i="22"/>
  <c r="F223" i="22"/>
  <c r="G222" i="22"/>
  <c r="F222" i="22"/>
  <c r="G221" i="22"/>
  <c r="F221" i="22"/>
  <c r="G220" i="22"/>
  <c r="F220" i="22"/>
  <c r="G219" i="22"/>
  <c r="F219" i="22"/>
  <c r="G218" i="22"/>
  <c r="F218" i="22"/>
  <c r="G217" i="22"/>
  <c r="F217" i="22"/>
  <c r="G216" i="22"/>
  <c r="F216" i="22"/>
  <c r="G215" i="22"/>
  <c r="F215" i="22"/>
  <c r="G214" i="22"/>
  <c r="F214" i="22"/>
  <c r="G213" i="22"/>
  <c r="F213" i="22"/>
  <c r="G212" i="22"/>
  <c r="F212" i="22"/>
  <c r="G211" i="22"/>
  <c r="F211" i="22"/>
  <c r="G210" i="22"/>
  <c r="F210" i="22"/>
  <c r="G209" i="22"/>
  <c r="F209" i="22"/>
  <c r="G208" i="22"/>
  <c r="F208" i="22"/>
  <c r="G207" i="22"/>
  <c r="F207" i="22"/>
  <c r="G206" i="22"/>
  <c r="F206" i="22"/>
  <c r="G205" i="22"/>
  <c r="F205" i="22"/>
  <c r="G204" i="22"/>
  <c r="F204" i="22"/>
  <c r="G203" i="22"/>
  <c r="F203" i="22"/>
  <c r="G202" i="22"/>
  <c r="F202" i="22"/>
  <c r="G201" i="22"/>
  <c r="F201" i="22"/>
  <c r="G200" i="22"/>
  <c r="F200" i="22"/>
  <c r="G199" i="22"/>
  <c r="F199" i="22"/>
  <c r="G198" i="22"/>
  <c r="F198" i="22"/>
  <c r="G197" i="22"/>
  <c r="F197" i="22"/>
  <c r="G196" i="22"/>
  <c r="F196" i="22"/>
  <c r="G195" i="22"/>
  <c r="F195" i="22"/>
  <c r="G194" i="22"/>
  <c r="F194" i="22"/>
  <c r="G193" i="22"/>
  <c r="F193" i="22"/>
  <c r="G192" i="22"/>
  <c r="F192" i="22"/>
  <c r="G191" i="22"/>
  <c r="F191" i="22"/>
  <c r="G190" i="22"/>
  <c r="F190" i="22"/>
  <c r="G189" i="22"/>
  <c r="F189" i="22"/>
  <c r="G188" i="22"/>
  <c r="F188" i="22"/>
  <c r="G187" i="22"/>
  <c r="F187" i="22"/>
  <c r="G186" i="22"/>
  <c r="F186" i="22"/>
  <c r="G185" i="22"/>
  <c r="F185" i="22"/>
  <c r="G184" i="22"/>
  <c r="F184" i="22"/>
  <c r="G183" i="22"/>
  <c r="F183" i="22"/>
  <c r="G182" i="22"/>
  <c r="F182" i="22"/>
  <c r="G181" i="22"/>
  <c r="F181" i="22"/>
  <c r="G180" i="22"/>
  <c r="F180" i="22"/>
  <c r="G179" i="22"/>
  <c r="F179" i="22"/>
  <c r="G178" i="22"/>
  <c r="F178" i="22"/>
  <c r="G177" i="22"/>
  <c r="F177" i="22"/>
  <c r="G176" i="22"/>
  <c r="F176" i="22"/>
  <c r="G175" i="22"/>
  <c r="F175" i="22"/>
  <c r="G174" i="22"/>
  <c r="F174" i="22"/>
  <c r="G173" i="22"/>
  <c r="F173" i="22"/>
  <c r="G172" i="22"/>
  <c r="F172" i="22"/>
  <c r="G171" i="22"/>
  <c r="F171" i="22"/>
  <c r="G170" i="22"/>
  <c r="F170" i="22"/>
  <c r="G169" i="22"/>
  <c r="F169" i="22"/>
  <c r="G168" i="22"/>
  <c r="F168" i="22"/>
  <c r="G167" i="22"/>
  <c r="F167" i="22"/>
  <c r="G166" i="22"/>
  <c r="F166" i="22"/>
  <c r="G165" i="22"/>
  <c r="F165" i="22"/>
  <c r="G164" i="22"/>
  <c r="F164" i="22"/>
  <c r="G163" i="22"/>
  <c r="F163" i="22"/>
  <c r="G162" i="22"/>
  <c r="F162" i="22"/>
  <c r="G161" i="22"/>
  <c r="F161" i="22"/>
  <c r="G160" i="22"/>
  <c r="F160" i="22"/>
  <c r="G159" i="22"/>
  <c r="F159" i="22"/>
  <c r="G158" i="22"/>
  <c r="F158" i="22"/>
  <c r="G157" i="22"/>
  <c r="F157" i="22"/>
  <c r="G156" i="22"/>
  <c r="F156" i="22"/>
  <c r="G155" i="22"/>
  <c r="F155" i="22"/>
  <c r="G154" i="22"/>
  <c r="F154" i="22"/>
  <c r="G153" i="22"/>
  <c r="F153" i="22"/>
  <c r="G152" i="22"/>
  <c r="F152" i="22"/>
  <c r="G151" i="22"/>
  <c r="F151" i="22"/>
  <c r="G150" i="22"/>
  <c r="F150" i="22"/>
  <c r="G149" i="22"/>
  <c r="F149" i="22"/>
  <c r="G148" i="22"/>
  <c r="F148" i="22"/>
  <c r="G147" i="22"/>
  <c r="F147" i="22"/>
  <c r="G146" i="22"/>
  <c r="F146" i="22"/>
  <c r="G145" i="22"/>
  <c r="F145" i="22"/>
  <c r="G144" i="22"/>
  <c r="F144" i="22"/>
  <c r="G143" i="22"/>
  <c r="F143" i="22"/>
  <c r="G142" i="22"/>
  <c r="F142" i="22"/>
  <c r="G141" i="22"/>
  <c r="F141" i="22"/>
  <c r="G140" i="22"/>
  <c r="F140" i="22"/>
  <c r="G139" i="22"/>
  <c r="F139" i="22"/>
  <c r="G138" i="22"/>
  <c r="F138" i="22"/>
  <c r="G137" i="22"/>
  <c r="F137" i="22"/>
  <c r="G136" i="22"/>
  <c r="F136" i="22"/>
  <c r="G135" i="22"/>
  <c r="F135" i="22"/>
  <c r="G134" i="22"/>
  <c r="F134" i="22"/>
  <c r="G133" i="22"/>
  <c r="F133" i="22"/>
  <c r="G132" i="22"/>
  <c r="F132" i="22"/>
  <c r="G131" i="22"/>
  <c r="F131" i="22"/>
  <c r="G130" i="22"/>
  <c r="F130" i="22"/>
  <c r="G129" i="22"/>
  <c r="F129" i="22"/>
  <c r="G128" i="22"/>
  <c r="F128" i="22"/>
  <c r="G127" i="22"/>
  <c r="F127" i="22"/>
  <c r="G126" i="22"/>
  <c r="F126" i="22"/>
  <c r="G125" i="22"/>
  <c r="F125" i="22"/>
  <c r="G124" i="22"/>
  <c r="F124" i="22"/>
  <c r="G123" i="22"/>
  <c r="F123" i="22"/>
  <c r="G122" i="22"/>
  <c r="F122" i="22"/>
  <c r="G121" i="22"/>
  <c r="F121" i="22"/>
  <c r="G120" i="22"/>
  <c r="F120" i="22"/>
  <c r="G119" i="22"/>
  <c r="F119" i="22"/>
  <c r="G118" i="22"/>
  <c r="F118" i="22"/>
  <c r="G117" i="22"/>
  <c r="F117" i="22"/>
  <c r="G116" i="22"/>
  <c r="F116" i="22"/>
  <c r="G115" i="22"/>
  <c r="F115" i="22"/>
  <c r="G114" i="22"/>
  <c r="F114" i="22"/>
  <c r="G113" i="22"/>
  <c r="F113" i="22"/>
  <c r="G112" i="22"/>
  <c r="F112" i="22"/>
  <c r="G111" i="22"/>
  <c r="F111" i="22"/>
  <c r="G110" i="22"/>
  <c r="F110" i="22"/>
  <c r="G109" i="22"/>
  <c r="F109" i="22"/>
  <c r="G108" i="22"/>
  <c r="F108" i="22"/>
  <c r="G107" i="22"/>
  <c r="F107" i="22"/>
  <c r="G106" i="22"/>
  <c r="F106" i="22"/>
  <c r="G105" i="22"/>
  <c r="F105" i="22"/>
  <c r="G104" i="22"/>
  <c r="F104" i="22"/>
  <c r="G103" i="22"/>
  <c r="F103" i="22"/>
  <c r="G102" i="22"/>
  <c r="F102" i="22"/>
  <c r="E102" i="22"/>
  <c r="G101" i="22"/>
  <c r="F101" i="22"/>
  <c r="E101" i="22" s="1"/>
  <c r="G100" i="22"/>
  <c r="F100" i="22"/>
  <c r="E100" i="22" s="1"/>
  <c r="G99" i="22"/>
  <c r="F99" i="22"/>
  <c r="G98" i="22"/>
  <c r="F98" i="22"/>
  <c r="E98" i="22" s="1"/>
  <c r="G97" i="22"/>
  <c r="F97" i="22"/>
  <c r="G96" i="22"/>
  <c r="F96" i="22"/>
  <c r="G95" i="22"/>
  <c r="F95" i="22"/>
  <c r="G94" i="22"/>
  <c r="F94" i="22"/>
  <c r="E94" i="22" s="1"/>
  <c r="G93" i="22"/>
  <c r="F93" i="22"/>
  <c r="G92" i="22"/>
  <c r="F92" i="22"/>
  <c r="G91" i="22"/>
  <c r="F91" i="22"/>
  <c r="G90" i="22"/>
  <c r="F90" i="22"/>
  <c r="G89" i="22"/>
  <c r="F89" i="22"/>
  <c r="G88" i="22"/>
  <c r="F88" i="22"/>
  <c r="G87" i="22"/>
  <c r="F87" i="22"/>
  <c r="G86" i="22"/>
  <c r="F86" i="22"/>
  <c r="E86" i="22" s="1"/>
  <c r="G85" i="22"/>
  <c r="F85" i="22"/>
  <c r="G84" i="22"/>
  <c r="F84" i="22"/>
  <c r="G83" i="22"/>
  <c r="F83" i="22"/>
  <c r="G82" i="22"/>
  <c r="F82" i="22"/>
  <c r="G81" i="22"/>
  <c r="F81" i="22"/>
  <c r="G80" i="22"/>
  <c r="F80" i="22"/>
  <c r="G79" i="22"/>
  <c r="F79" i="22"/>
  <c r="G78" i="22"/>
  <c r="F78" i="22"/>
  <c r="G77" i="22"/>
  <c r="F77" i="22"/>
  <c r="G76" i="22"/>
  <c r="F76" i="22"/>
  <c r="G75" i="22"/>
  <c r="F75" i="22"/>
  <c r="G74" i="22"/>
  <c r="F74" i="22"/>
  <c r="G73" i="22"/>
  <c r="F73" i="22"/>
  <c r="G72" i="22"/>
  <c r="F72" i="22"/>
  <c r="G71" i="22"/>
  <c r="F71" i="22"/>
  <c r="G70" i="22"/>
  <c r="F70" i="22"/>
  <c r="E70" i="22" s="1"/>
  <c r="G69" i="22"/>
  <c r="F69" i="22"/>
  <c r="G68" i="22"/>
  <c r="F68" i="22"/>
  <c r="G67" i="22"/>
  <c r="F67" i="22"/>
  <c r="G66" i="22"/>
  <c r="F66" i="22"/>
  <c r="G65" i="22"/>
  <c r="F65" i="22"/>
  <c r="G64" i="22"/>
  <c r="F64" i="22"/>
  <c r="G63" i="22"/>
  <c r="F63" i="22"/>
  <c r="G62" i="22"/>
  <c r="F62" i="22"/>
  <c r="G61" i="22"/>
  <c r="F61" i="22"/>
  <c r="G60" i="22"/>
  <c r="F60" i="22"/>
  <c r="G59" i="22"/>
  <c r="F59" i="22"/>
  <c r="G58" i="22"/>
  <c r="F58" i="22"/>
  <c r="G57" i="22"/>
  <c r="F57" i="22"/>
  <c r="G56" i="22"/>
  <c r="F56" i="22"/>
  <c r="G55" i="22"/>
  <c r="F55" i="22"/>
  <c r="G54" i="22"/>
  <c r="F54" i="22"/>
  <c r="G53" i="22"/>
  <c r="F53" i="22"/>
  <c r="G52" i="22"/>
  <c r="F52" i="22"/>
  <c r="G51" i="22"/>
  <c r="F51" i="22"/>
  <c r="G50" i="22"/>
  <c r="F50" i="22"/>
  <c r="G49" i="22"/>
  <c r="F49" i="22"/>
  <c r="G48" i="22"/>
  <c r="F48" i="22"/>
  <c r="G47" i="22"/>
  <c r="F47" i="22"/>
  <c r="G46" i="22"/>
  <c r="F46" i="22"/>
  <c r="G45" i="22"/>
  <c r="F45" i="22"/>
  <c r="G44" i="22"/>
  <c r="F44" i="22"/>
  <c r="G43" i="22"/>
  <c r="F43" i="22"/>
  <c r="G42" i="22"/>
  <c r="F42" i="22"/>
  <c r="G41" i="22"/>
  <c r="F41" i="22"/>
  <c r="G40" i="22"/>
  <c r="F40" i="22"/>
  <c r="G39" i="22"/>
  <c r="F39" i="22"/>
  <c r="G38" i="22"/>
  <c r="F38" i="22"/>
  <c r="G37" i="22"/>
  <c r="F37" i="22"/>
  <c r="G36" i="22"/>
  <c r="F36" i="22"/>
  <c r="G35" i="22"/>
  <c r="F35" i="22"/>
  <c r="G34" i="22"/>
  <c r="F34" i="22"/>
  <c r="G33" i="22"/>
  <c r="F33" i="22"/>
  <c r="G32" i="22"/>
  <c r="F32" i="22"/>
  <c r="G31" i="22"/>
  <c r="F31" i="22"/>
  <c r="G30" i="22"/>
  <c r="F30" i="22"/>
  <c r="E30" i="22" s="1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G6" i="22"/>
  <c r="F6" i="22"/>
  <c r="E237" i="22" l="1"/>
  <c r="E301" i="22"/>
  <c r="E333" i="22"/>
  <c r="E173" i="22"/>
  <c r="E205" i="22"/>
  <c r="E221" i="22"/>
  <c r="E229" i="22"/>
  <c r="E233" i="22"/>
  <c r="E235" i="22"/>
  <c r="E236" i="22"/>
  <c r="E14" i="22"/>
  <c r="E22" i="22"/>
  <c r="E26" i="22"/>
  <c r="E28" i="22"/>
  <c r="E29" i="22"/>
  <c r="E138" i="22"/>
  <c r="E154" i="22"/>
  <c r="E162" i="22"/>
  <c r="E168" i="22"/>
  <c r="E171" i="22"/>
  <c r="E172" i="22"/>
  <c r="E269" i="22"/>
  <c r="E285" i="22"/>
  <c r="E293" i="22"/>
  <c r="E297" i="22"/>
  <c r="E299" i="22"/>
  <c r="E300" i="22"/>
  <c r="E46" i="22"/>
  <c r="E62" i="22"/>
  <c r="E66" i="22"/>
  <c r="E68" i="22"/>
  <c r="E69" i="22"/>
  <c r="E122" i="22"/>
  <c r="E130" i="22"/>
  <c r="E134" i="22"/>
  <c r="E136" i="22"/>
  <c r="E137" i="22"/>
  <c r="E189" i="22"/>
  <c r="E197" i="22"/>
  <c r="E201" i="22"/>
  <c r="E203" i="22"/>
  <c r="E204" i="22"/>
  <c r="E253" i="22"/>
  <c r="E261" i="22"/>
  <c r="E265" i="22"/>
  <c r="E267" i="22"/>
  <c r="E268" i="22"/>
  <c r="E317" i="22"/>
  <c r="E325" i="22"/>
  <c r="E329" i="22"/>
  <c r="E331" i="22"/>
  <c r="E332" i="22"/>
  <c r="E6" i="22"/>
  <c r="E10" i="22"/>
  <c r="E12" i="22"/>
  <c r="E13" i="22"/>
  <c r="E38" i="22"/>
  <c r="E42" i="22"/>
  <c r="E44" i="22"/>
  <c r="E45" i="22"/>
  <c r="E54" i="22"/>
  <c r="E78" i="22"/>
  <c r="E82" i="22"/>
  <c r="E84" i="22"/>
  <c r="E85" i="22"/>
  <c r="E114" i="22"/>
  <c r="E118" i="22"/>
  <c r="E120" i="22"/>
  <c r="E121" i="22"/>
  <c r="E146" i="22"/>
  <c r="E150" i="22"/>
  <c r="E152" i="22"/>
  <c r="E153" i="22"/>
  <c r="E181" i="22"/>
  <c r="E185" i="22"/>
  <c r="E187" i="22"/>
  <c r="E188" i="22"/>
  <c r="E213" i="22"/>
  <c r="E217" i="22"/>
  <c r="E219" i="22"/>
  <c r="E220" i="22"/>
  <c r="E245" i="22"/>
  <c r="E249" i="22"/>
  <c r="E251" i="22"/>
  <c r="E252" i="22"/>
  <c r="E277" i="22"/>
  <c r="E281" i="22"/>
  <c r="E283" i="22"/>
  <c r="E284" i="22"/>
  <c r="E309" i="22"/>
  <c r="E313" i="22"/>
  <c r="E315" i="22"/>
  <c r="E316" i="22"/>
  <c r="E18" i="22"/>
  <c r="E20" i="22"/>
  <c r="E21" i="22"/>
  <c r="E34" i="22"/>
  <c r="E36" i="22"/>
  <c r="E37" i="22"/>
  <c r="E50" i="22"/>
  <c r="E52" i="22"/>
  <c r="E53" i="22"/>
  <c r="E58" i="22"/>
  <c r="E60" i="22"/>
  <c r="E61" i="22"/>
  <c r="E74" i="22"/>
  <c r="E76" i="22"/>
  <c r="E77" i="22"/>
  <c r="E90" i="22"/>
  <c r="E92" i="22"/>
  <c r="E93" i="22"/>
  <c r="E106" i="22"/>
  <c r="E110" i="22"/>
  <c r="E112" i="22"/>
  <c r="E113" i="22"/>
  <c r="E126" i="22"/>
  <c r="E128" i="22"/>
  <c r="E129" i="22"/>
  <c r="E142" i="22"/>
  <c r="E144" i="22"/>
  <c r="E145" i="22"/>
  <c r="E158" i="22"/>
  <c r="E160" i="22"/>
  <c r="E161" i="22"/>
  <c r="E177" i="22"/>
  <c r="E179" i="22"/>
  <c r="E180" i="22"/>
  <c r="E193" i="22"/>
  <c r="E195" i="22"/>
  <c r="E196" i="22"/>
  <c r="E209" i="22"/>
  <c r="E211" i="22"/>
  <c r="E212" i="22"/>
  <c r="E225" i="22"/>
  <c r="E227" i="22"/>
  <c r="E228" i="22"/>
  <c r="E241" i="22"/>
  <c r="E243" i="22"/>
  <c r="E244" i="22"/>
  <c r="E257" i="22"/>
  <c r="E259" i="22"/>
  <c r="E260" i="22"/>
  <c r="E273" i="22"/>
  <c r="E275" i="22"/>
  <c r="E276" i="22"/>
  <c r="E289" i="22"/>
  <c r="E291" i="22"/>
  <c r="E292" i="22"/>
  <c r="E305" i="22"/>
  <c r="E307" i="22"/>
  <c r="E308" i="22"/>
  <c r="E321" i="22"/>
  <c r="E323" i="22"/>
  <c r="E324" i="22"/>
  <c r="E8" i="22"/>
  <c r="E9" i="22"/>
  <c r="E16" i="22"/>
  <c r="E17" i="22"/>
  <c r="E24" i="22"/>
  <c r="E25" i="22"/>
  <c r="E32" i="22"/>
  <c r="E33" i="22"/>
  <c r="E40" i="22"/>
  <c r="E41" i="22"/>
  <c r="E48" i="22"/>
  <c r="E49" i="22"/>
  <c r="E56" i="22"/>
  <c r="E57" i="22"/>
  <c r="E64" i="22"/>
  <c r="E65" i="22"/>
  <c r="E72" i="22"/>
  <c r="E73" i="22"/>
  <c r="E80" i="22"/>
  <c r="E81" i="22"/>
  <c r="E88" i="22"/>
  <c r="E89" i="22"/>
  <c r="E96" i="22"/>
  <c r="E97" i="22"/>
  <c r="E104" i="22"/>
  <c r="E105" i="22"/>
  <c r="G334" i="22"/>
  <c r="E108" i="22"/>
  <c r="E109" i="22"/>
  <c r="E116" i="22"/>
  <c r="E117" i="22"/>
  <c r="E124" i="22"/>
  <c r="E125" i="22"/>
  <c r="E132" i="22"/>
  <c r="E133" i="22"/>
  <c r="E140" i="22"/>
  <c r="E141" i="22"/>
  <c r="E148" i="22"/>
  <c r="E149" i="22"/>
  <c r="E156" i="22"/>
  <c r="E157" i="22"/>
  <c r="E164" i="22"/>
  <c r="E166" i="22"/>
  <c r="E167" i="22"/>
  <c r="E175" i="22"/>
  <c r="E176" i="22"/>
  <c r="E183" i="22"/>
  <c r="E184" i="22"/>
  <c r="E191" i="22"/>
  <c r="E192" i="22"/>
  <c r="E199" i="22"/>
  <c r="E200" i="22"/>
  <c r="E207" i="22"/>
  <c r="E208" i="22"/>
  <c r="E215" i="22"/>
  <c r="E216" i="22"/>
  <c r="E223" i="22"/>
  <c r="E224" i="22"/>
  <c r="E231" i="22"/>
  <c r="E232" i="22"/>
  <c r="E239" i="22"/>
  <c r="E240" i="22"/>
  <c r="E247" i="22"/>
  <c r="E248" i="22"/>
  <c r="E255" i="22"/>
  <c r="E256" i="22"/>
  <c r="E263" i="22"/>
  <c r="E264" i="22"/>
  <c r="E271" i="22"/>
  <c r="E272" i="22"/>
  <c r="E279" i="22"/>
  <c r="E280" i="22"/>
  <c r="E287" i="22"/>
  <c r="E288" i="22"/>
  <c r="E295" i="22"/>
  <c r="E296" i="22"/>
  <c r="E303" i="22"/>
  <c r="E304" i="22"/>
  <c r="E311" i="22"/>
  <c r="E312" i="22"/>
  <c r="E319" i="22"/>
  <c r="E320" i="22"/>
  <c r="E327" i="22"/>
  <c r="E328" i="22"/>
  <c r="F334" i="22"/>
  <c r="E7" i="22"/>
  <c r="E11" i="22"/>
  <c r="E15" i="22"/>
  <c r="E19" i="22"/>
  <c r="E23" i="22"/>
  <c r="E27" i="22"/>
  <c r="E31" i="22"/>
  <c r="E35" i="22"/>
  <c r="E39" i="22"/>
  <c r="E43" i="22"/>
  <c r="E47" i="22"/>
  <c r="E51" i="22"/>
  <c r="E55" i="22"/>
  <c r="E59" i="22"/>
  <c r="E63" i="22"/>
  <c r="E67" i="22"/>
  <c r="E71" i="22"/>
  <c r="E75" i="22"/>
  <c r="E79" i="22"/>
  <c r="E83" i="22"/>
  <c r="E87" i="22"/>
  <c r="E91" i="22"/>
  <c r="E95" i="22"/>
  <c r="E99" i="22"/>
  <c r="E103" i="22"/>
  <c r="E107" i="22"/>
  <c r="E111" i="22"/>
  <c r="E115" i="22"/>
  <c r="E119" i="22"/>
  <c r="E123" i="22"/>
  <c r="E127" i="22"/>
  <c r="E131" i="22"/>
  <c r="E135" i="22"/>
  <c r="E139" i="22"/>
  <c r="E143" i="22"/>
  <c r="E147" i="22"/>
  <c r="E151" i="22"/>
  <c r="E155" i="22"/>
  <c r="E159" i="22"/>
  <c r="E163" i="22"/>
  <c r="E165" i="22"/>
  <c r="E169" i="22"/>
  <c r="E170" i="22"/>
  <c r="E174" i="22"/>
  <c r="E178" i="22"/>
  <c r="E182" i="22"/>
  <c r="E186" i="22"/>
  <c r="E190" i="22"/>
  <c r="E194" i="22"/>
  <c r="E198" i="22"/>
  <c r="E202" i="22"/>
  <c r="E206" i="22"/>
  <c r="E210" i="22"/>
  <c r="E214" i="22"/>
  <c r="E218" i="22"/>
  <c r="E222" i="22"/>
  <c r="E226" i="22"/>
  <c r="E230" i="22"/>
  <c r="E234" i="22"/>
  <c r="E238" i="22"/>
  <c r="E242" i="22"/>
  <c r="E246" i="22"/>
  <c r="E250" i="22"/>
  <c r="E254" i="22"/>
  <c r="E258" i="22"/>
  <c r="E262" i="22"/>
  <c r="E266" i="22"/>
  <c r="E270" i="22"/>
  <c r="E274" i="22"/>
  <c r="E278" i="22"/>
  <c r="E282" i="22"/>
  <c r="E286" i="22"/>
  <c r="E290" i="22"/>
  <c r="E294" i="22"/>
  <c r="E298" i="22"/>
  <c r="E302" i="22"/>
  <c r="E306" i="22"/>
  <c r="E310" i="22"/>
  <c r="E314" i="22"/>
  <c r="E318" i="22"/>
  <c r="E322" i="22"/>
  <c r="E326" i="22"/>
  <c r="E330" i="22"/>
  <c r="E334" i="22" l="1"/>
</calcChain>
</file>

<file path=xl/sharedStrings.xml><?xml version="1.0" encoding="utf-8"?>
<sst xmlns="http://schemas.openxmlformats.org/spreadsheetml/2006/main" count="342" uniqueCount="342">
  <si>
    <t>Адрес</t>
  </si>
  <si>
    <t>Оплата</t>
  </si>
  <si>
    <t>ул. Бехтерева, д.   1</t>
  </si>
  <si>
    <t>ул. Бехтерева, д.   3</t>
  </si>
  <si>
    <t>ул. Бехтерева, д.   5</t>
  </si>
  <si>
    <t>ул. Бехтерева, д.   8</t>
  </si>
  <si>
    <t>ул. Бехтерева, д.  10</t>
  </si>
  <si>
    <t>ул. Вокзальная, д. 106</t>
  </si>
  <si>
    <t>ул. Вокзальная, д. 108</t>
  </si>
  <si>
    <t>ул. Вокзальная, д. 110</t>
  </si>
  <si>
    <t>ул. Вокзальная, д. 112</t>
  </si>
  <si>
    <t>ул. Вокзальная, д. 114</t>
  </si>
  <si>
    <t>ул. Вокзальная, д. 116</t>
  </si>
  <si>
    <t>ул. Вокзальная, д. 118</t>
  </si>
  <si>
    <t>ул. Вокзальная, д. 122</t>
  </si>
  <si>
    <t>ул. Вокзальная, д. 124</t>
  </si>
  <si>
    <t>ул. Вокзальная, д. 126</t>
  </si>
  <si>
    <t>ул. Вокзальная, д. 128</t>
  </si>
  <si>
    <t>ул. Вокзальная, д. 130</t>
  </si>
  <si>
    <t>ул. Вокзальная, д. 132</t>
  </si>
  <si>
    <t>ул. Вокзальная, д. 136</t>
  </si>
  <si>
    <t>ул. Вокзальная, д. 138</t>
  </si>
  <si>
    <t>ул. Вокзальная, д. 140</t>
  </si>
  <si>
    <t>ул. Вокзальная, д. 142</t>
  </si>
  <si>
    <t>ул. Герцена, д.  23</t>
  </si>
  <si>
    <t>ул. Герцена, д.  25</t>
  </si>
  <si>
    <t>ул. Герцена, д.  27</t>
  </si>
  <si>
    <t>ул. Герцена, д.  31</t>
  </si>
  <si>
    <t>ул. Герцена, д.  33</t>
  </si>
  <si>
    <t>ул. Герцена, д.  35</t>
  </si>
  <si>
    <t>ул. Герцена, д.  37</t>
  </si>
  <si>
    <t>ул. Герцена, д.  39</t>
  </si>
  <si>
    <t>пл. Горького, д.   4</t>
  </si>
  <si>
    <t>ул. Казакова, д.   1</t>
  </si>
  <si>
    <t>ул. Казакова, д.   3</t>
  </si>
  <si>
    <t>ул. Казакова, д.   4</t>
  </si>
  <si>
    <t>ул. Казакова, д.   5</t>
  </si>
  <si>
    <t>ул. Казакова, д.   6</t>
  </si>
  <si>
    <t>ул. Казакова, д.   7</t>
  </si>
  <si>
    <t>ул. Казакова, д.   8</t>
  </si>
  <si>
    <t>ул. Казакова, д.  10</t>
  </si>
  <si>
    <t>ул. Казакова, д.  12</t>
  </si>
  <si>
    <t>пр. Карла Маркса, д.   3</t>
  </si>
  <si>
    <t>пр. Карла Маркса, д.   5</t>
  </si>
  <si>
    <t>пр. Карла Маркса, д.   7</t>
  </si>
  <si>
    <t>пр. Карла Маркса, д.   9</t>
  </si>
  <si>
    <t>пр. Карла Маркса, д.  10</t>
  </si>
  <si>
    <t>пр. Карла Маркса, д.   6</t>
  </si>
  <si>
    <t>пр. Карла Маркса, д.  12</t>
  </si>
  <si>
    <t>пр. Карла Маркса, д.  13</t>
  </si>
  <si>
    <t>пр. Карла Маркса, д.  14</t>
  </si>
  <si>
    <t>пр. Карла Маркса, д.  15</t>
  </si>
  <si>
    <t>пр. Карла Маркса, д.  16</t>
  </si>
  <si>
    <t>пр. Карла Маркса, д.  17</t>
  </si>
  <si>
    <t>пр. Карла Маркса, д.  18</t>
  </si>
  <si>
    <t>пр. Карла Маркса, д.  20</t>
  </si>
  <si>
    <t>пр. Карла Маркса, д.  22</t>
  </si>
  <si>
    <t>пр. Карла Маркса, д.  23</t>
  </si>
  <si>
    <t>пр. Карла Маркса, д.  24</t>
  </si>
  <si>
    <t>пр. Карла Маркса, д.  25</t>
  </si>
  <si>
    <t>пр. Карла Маркса, д.  29</t>
  </si>
  <si>
    <t>пр. Карла Маркса, д.  30</t>
  </si>
  <si>
    <t>пр. Карла Маркса, д.  32</t>
  </si>
  <si>
    <t>пр. Карла Маркса, д.  34</t>
  </si>
  <si>
    <t>пр. Карла Маркса, д.  36</t>
  </si>
  <si>
    <t>пр. Карла Маркса, д.  37</t>
  </si>
  <si>
    <t>пр. Карла Маркса, д.  38</t>
  </si>
  <si>
    <t>пр. Карла Маркса, д.  40</t>
  </si>
  <si>
    <t>пр. Карла Маркса, д.  42</t>
  </si>
  <si>
    <t>ул. Комсомольская, д.   2</t>
  </si>
  <si>
    <t>ул. Комсомольская, д.   4</t>
  </si>
  <si>
    <t>ул. Комсомольская, д.   8</t>
  </si>
  <si>
    <t>ул. Комсомольская, д.  10</t>
  </si>
  <si>
    <t>ул. Комсомольская, д.  12</t>
  </si>
  <si>
    <t>ул. Комсомольская, д.  14</t>
  </si>
  <si>
    <t>ул. Комсомольская, д.  18</t>
  </si>
  <si>
    <t>ул. Комсомольская, д.  20</t>
  </si>
  <si>
    <t>ул. Комсомольская, д.  22</t>
  </si>
  <si>
    <t>ул. Комсомольская, д.  28</t>
  </si>
  <si>
    <t>ул. Комсомольская, д.  36</t>
  </si>
  <si>
    <t>ул. Комсомольская, д.  38</t>
  </si>
  <si>
    <t>ул. Комсомольская, д.  40</t>
  </si>
  <si>
    <t>пр. Ленина, д.   1</t>
  </si>
  <si>
    <t>пр. Ленина, д.   3</t>
  </si>
  <si>
    <t>пр. Ленина, д.   4</t>
  </si>
  <si>
    <t>пр. Ленина, д.   5</t>
  </si>
  <si>
    <t>пр. Ленина, д.   6</t>
  </si>
  <si>
    <t>пр. Ленина, д.   7</t>
  </si>
  <si>
    <t>пр. Ленина, д.   8</t>
  </si>
  <si>
    <t>пр. Ленина, д.   9</t>
  </si>
  <si>
    <t>пр. Ленина, д.  10</t>
  </si>
  <si>
    <t>пр. Ленина, д.  15</t>
  </si>
  <si>
    <t>пр. Ленина, д.  17</t>
  </si>
  <si>
    <t>пр. Ленина, д.  19</t>
  </si>
  <si>
    <t>пр. Ленина, д.  21</t>
  </si>
  <si>
    <t>пр. Ленина, д.  25</t>
  </si>
  <si>
    <t>пр. Ленина, д.  28</t>
  </si>
  <si>
    <t>ул. Менделеева, д.   1</t>
  </si>
  <si>
    <t>ул. Менделеева, д.   3</t>
  </si>
  <si>
    <t>ул. Менделеева, д.   4</t>
  </si>
  <si>
    <t>ул. Менделеева, д.   5</t>
  </si>
  <si>
    <t>ул. Менделеева, д.   6</t>
  </si>
  <si>
    <t>ул. Менделеева, д.   9</t>
  </si>
  <si>
    <t>ул. Менделеева, д.  10</t>
  </si>
  <si>
    <t>ул. Менделеева, д.  15</t>
  </si>
  <si>
    <t>ул. Менделеева, д.  17</t>
  </si>
  <si>
    <t>ул. Менделеева, д.  19</t>
  </si>
  <si>
    <t>ул. Менделеева, д.  21</t>
  </si>
  <si>
    <t>ул. Менделеева, д.  23</t>
  </si>
  <si>
    <t>ул. Менделеева, д.  25</t>
  </si>
  <si>
    <t>ул. Московская, д.   2</t>
  </si>
  <si>
    <t>ул. Московская, д.   4</t>
  </si>
  <si>
    <t>ул. Московская, д.   6</t>
  </si>
  <si>
    <t>ул. Московская, д.   8</t>
  </si>
  <si>
    <t>ул. Московская, д.  11</t>
  </si>
  <si>
    <t>ул. Московская, д.  12</t>
  </si>
  <si>
    <t>ул. Московская, д.  13</t>
  </si>
  <si>
    <t>ул. Московская, д.  16</t>
  </si>
  <si>
    <t>ул. Московская, д.  22</t>
  </si>
  <si>
    <t>ул. Московская, д.  24</t>
  </si>
  <si>
    <t>ул. Московская, д.  25</t>
  </si>
  <si>
    <t>ул. Московская, д.  26</t>
  </si>
  <si>
    <t>ул. Московская, д.  27</t>
  </si>
  <si>
    <t>ул. Московская, д.  33</t>
  </si>
  <si>
    <t>ул. Московская, д.  35</t>
  </si>
  <si>
    <t>ул. Московская, д.  37</t>
  </si>
  <si>
    <t>ул. Московская, д.  43</t>
  </si>
  <si>
    <t>ул. Московская, д.  47</t>
  </si>
  <si>
    <t>ул. Николая Шишка, д.   1</t>
  </si>
  <si>
    <t>ул. Николая Шишка, д.   2</t>
  </si>
  <si>
    <t>ул. Николая Шишка, д.   3</t>
  </si>
  <si>
    <t>ул. Николая Шишка, д.   4</t>
  </si>
  <si>
    <t>ул. Николая Шишка, д.   6</t>
  </si>
  <si>
    <t>ул. Николая Шишка, д.   9</t>
  </si>
  <si>
    <t>ул. Николая Шишка, д.  12</t>
  </si>
  <si>
    <t>ул. Николая Шишка, д.  13</t>
  </si>
  <si>
    <t>ул. Николая Шишка, д.  20</t>
  </si>
  <si>
    <t>ул. Николая Шишка, д.  21</t>
  </si>
  <si>
    <t>ул. Николая Шишка, д.  22</t>
  </si>
  <si>
    <t>ул. Николая Шишка, д.  23</t>
  </si>
  <si>
    <t>ул. Николая Шишка, д.  26</t>
  </si>
  <si>
    <t>ул. Николая Шишка, д.  28</t>
  </si>
  <si>
    <t>ул. Николая Шишка, д.  29</t>
  </si>
  <si>
    <t>ул. Николая Шишка, д.  32</t>
  </si>
  <si>
    <t>ул. Николая Шишка, д.  34</t>
  </si>
  <si>
    <t>ул. Парковая, д.  10</t>
  </si>
  <si>
    <t>ул. Парковая, д.  12</t>
  </si>
  <si>
    <t>ул. Парковая, д.  14</t>
  </si>
  <si>
    <t>ул. Парковая, д.  16</t>
  </si>
  <si>
    <t>ул. Парковая, д.  18</t>
  </si>
  <si>
    <t>ул. Первомайская, д.   1</t>
  </si>
  <si>
    <t>ул. Первомайская, д.   2</t>
  </si>
  <si>
    <t>ул. Первомайская, д.   3</t>
  </si>
  <si>
    <t>ул. Первомайская, д.   4</t>
  </si>
  <si>
    <t>ул. Первомайская, д.   5</t>
  </si>
  <si>
    <t>ул. Первомайская, д.   6</t>
  </si>
  <si>
    <t>ул. Первомайская, д.   8</t>
  </si>
  <si>
    <t>ул. Первомайская, д.   9</t>
  </si>
  <si>
    <t>ул. Первомайская, д.  11</t>
  </si>
  <si>
    <t>ул. Первомайская, д.  12</t>
  </si>
  <si>
    <t>ул. Первомайская, д.  14</t>
  </si>
  <si>
    <t>ул. Первомайская, д.  16</t>
  </si>
  <si>
    <t>ул. Первомайская, д.  17</t>
  </si>
  <si>
    <t>ул. Первомайская, д.  19</t>
  </si>
  <si>
    <t>ул. Первомайская, д.  21</t>
  </si>
  <si>
    <t>ул. Первомайская, д.  22</t>
  </si>
  <si>
    <t>ул. Первомайская, д.  23</t>
  </si>
  <si>
    <t>ул. Первомайская, д.  24</t>
  </si>
  <si>
    <t>ул. Первомайская, д.  25</t>
  </si>
  <si>
    <t>ул. Первомайская, д.  26</t>
  </si>
  <si>
    <t>пер. Спартаковский, д.   2</t>
  </si>
  <si>
    <t>пер. Спартаковский, д.   4</t>
  </si>
  <si>
    <t>пер. Спартаковский, д.   8</t>
  </si>
  <si>
    <t>пер. Спартаковский, д.  10</t>
  </si>
  <si>
    <t>ул. Строителей, д.   3</t>
  </si>
  <si>
    <t>ул. Строителей, д.   4</t>
  </si>
  <si>
    <t>ул. Строителей, д.   5</t>
  </si>
  <si>
    <t>ул. Строителей, д.   6</t>
  </si>
  <si>
    <t>ул. Строителей, д.   7</t>
  </si>
  <si>
    <t>ул. Строителей, д.  10</t>
  </si>
  <si>
    <t>ул. Строителей, д.  18</t>
  </si>
  <si>
    <t>ул. Строителей, д.  20</t>
  </si>
  <si>
    <t>ул. Строителей, д.  21</t>
  </si>
  <si>
    <t>ул. Строителей, д.  23</t>
  </si>
  <si>
    <t>ул. Строителей, д.  25</t>
  </si>
  <si>
    <t>ул. Строителей, д.  27</t>
  </si>
  <si>
    <t>ул. Строителей, д.  29</t>
  </si>
  <si>
    <t>ул. Строителей, д.  31</t>
  </si>
  <si>
    <t>ул. Строителей, д.  33</t>
  </si>
  <si>
    <t>ул. Строителей, д.  37</t>
  </si>
  <si>
    <t>ул. Строителей, д.  38</t>
  </si>
  <si>
    <t>ул. Строителей, д.  39</t>
  </si>
  <si>
    <t>ул. Строителей, д.  40</t>
  </si>
  <si>
    <t>ул. Строителей, д.  41</t>
  </si>
  <si>
    <t>ул. Строителей, д.  42</t>
  </si>
  <si>
    <t>ул. Строителей, д.  44</t>
  </si>
  <si>
    <t>ул. Суворова, д.  31</t>
  </si>
  <si>
    <t>ул. Тургенева, д.   2</t>
  </si>
  <si>
    <t>ул. Тургенева, д.   4</t>
  </si>
  <si>
    <t>ул. Тургенева, д.  16</t>
  </si>
  <si>
    <t>ул. Тургенева, д.  18</t>
  </si>
  <si>
    <t>ул. Уральская, д.   4</t>
  </si>
  <si>
    <t>ул. Уральская, д.   7</t>
  </si>
  <si>
    <t>ул. Уральская, д.   8</t>
  </si>
  <si>
    <t>ул. Уральская, д.   9</t>
  </si>
  <si>
    <t>ул. Уральская, д.  25</t>
  </si>
  <si>
    <t>ул. Уральская, д.  26</t>
  </si>
  <si>
    <t>ул. Уральская, д.  27</t>
  </si>
  <si>
    <t>ул. Уральская, д.  28</t>
  </si>
  <si>
    <t>ул. Уральская, д.  29</t>
  </si>
  <si>
    <t>ул. Уральская, д.  30</t>
  </si>
  <si>
    <t>ул. Уральская, д.  32</t>
  </si>
  <si>
    <t>ул. Уральская, д.  34</t>
  </si>
  <si>
    <t>ул. Уральская, д.  35</t>
  </si>
  <si>
    <t>ул. Уральская, д.  36</t>
  </si>
  <si>
    <t>ул. Уральская, д.  37</t>
  </si>
  <si>
    <t>ул. Уральская, д.  38</t>
  </si>
  <si>
    <t>ул. Уральская, д.  40</t>
  </si>
  <si>
    <t>ул. Уральская, д.  42</t>
  </si>
  <si>
    <t>ул. Уральская, д.  51</t>
  </si>
  <si>
    <t>ул. Уральская, д.  53</t>
  </si>
  <si>
    <t>ул. Уральская, д.  55</t>
  </si>
  <si>
    <t>ул. Уральская, д.  56</t>
  </si>
  <si>
    <t>ул. Уральская, д.  60</t>
  </si>
  <si>
    <t>ул. Уральская, д.  62</t>
  </si>
  <si>
    <t>ул. Уральская, д.  64</t>
  </si>
  <si>
    <t>ул. Уральская, д.  66</t>
  </si>
  <si>
    <t>ул. Уральская, д.  67</t>
  </si>
  <si>
    <t>ул. Чекалина, д.   4</t>
  </si>
  <si>
    <t>ул. Чекалина, д.   8</t>
  </si>
  <si>
    <t>ул. Чекалина, д.  10</t>
  </si>
  <si>
    <t>ул. Менделеева, д.  13</t>
  </si>
  <si>
    <t>пр. Карла Маркса, д.  35</t>
  </si>
  <si>
    <t>пл. Горького, д.   6</t>
  </si>
  <si>
    <t>ул. Московская, д.  10</t>
  </si>
  <si>
    <t>ул. Московская, д.  20</t>
  </si>
  <si>
    <t>ИТОГО:</t>
  </si>
  <si>
    <t>ул. Вокзальная, д. 114\1</t>
  </si>
  <si>
    <t>ул. Вокзальная, д. 126\1</t>
  </si>
  <si>
    <t>ул. Вокзальная, д. 128\1</t>
  </si>
  <si>
    <t>ул. Вокзальная, д. 134\1</t>
  </si>
  <si>
    <t>ул. Вокзальная, д. 138\1</t>
  </si>
  <si>
    <t>ул. Вокзальная, д. 144\1</t>
  </si>
  <si>
    <t>ул. Вокзальная, д. 144\2</t>
  </si>
  <si>
    <t>ул. Герцена, д.  23\А</t>
  </si>
  <si>
    <t>пл. Горького, д.   2\1</t>
  </si>
  <si>
    <t>пл. Горького, д.   6\1</t>
  </si>
  <si>
    <t>пр. Карла Маркса, д.   7\1</t>
  </si>
  <si>
    <t>пр. Карла Маркса, д.  12\1</t>
  </si>
  <si>
    <t>пр. Карла Маркса, д.  12\2</t>
  </si>
  <si>
    <t>пр. Карла Маркса, д.  16\1</t>
  </si>
  <si>
    <t>пр. Карла Маркса, д.  18\1</t>
  </si>
  <si>
    <t>пр. Карла Маркса, д.   8\1</t>
  </si>
  <si>
    <t>пр. Карла Маркса, д.  22\А</t>
  </si>
  <si>
    <t>пр. Ленина, д.   1\1</t>
  </si>
  <si>
    <t>пр. Ленина, д.   2\2</t>
  </si>
  <si>
    <t>пр. Ленина, д.   3\1</t>
  </si>
  <si>
    <t>пр. Ленина, д.   4\1</t>
  </si>
  <si>
    <t>пр. Ленина, д.  10\1</t>
  </si>
  <si>
    <t>пр. Ленина, д.  17\2</t>
  </si>
  <si>
    <t>пр. Ленина, д.  17\3</t>
  </si>
  <si>
    <t>пр. Ленина, д.  19\1</t>
  </si>
  <si>
    <t>пр. Ленина, д.  19\2</t>
  </si>
  <si>
    <t>пр. Ленина, д.  19\3</t>
  </si>
  <si>
    <t>пр. Ленина, д.  19\4</t>
  </si>
  <si>
    <t>пр. Ленина, д.  21\1</t>
  </si>
  <si>
    <t>пр. Ленина, д.  21\2</t>
  </si>
  <si>
    <t>пр. Ленина, д.  21\3</t>
  </si>
  <si>
    <t>пр. Ленина, д.  25\1</t>
  </si>
  <si>
    <t>пр. Ленина, д.  29\1</t>
  </si>
  <si>
    <t>ул. Менделеева, д.   5\1</t>
  </si>
  <si>
    <t>ул. Менделеева, д.   9\1</t>
  </si>
  <si>
    <t>ул. Менделеева, д.  10\1</t>
  </si>
  <si>
    <t>ул. Менделеева, д.  17\1</t>
  </si>
  <si>
    <t>ул. Менделеева, д.  19\1</t>
  </si>
  <si>
    <t>ул. Менделеева, д.   6\А</t>
  </si>
  <si>
    <t>ул. Менделеева, д.   8\А</t>
  </si>
  <si>
    <t>ул. Московская, д.   2\1</t>
  </si>
  <si>
    <t>ул. Московская, д.  12\1</t>
  </si>
  <si>
    <t>ул. Московская, д.  12\2</t>
  </si>
  <si>
    <t>ул. Московская, д.  13\1</t>
  </si>
  <si>
    <t>ул. Московская, д.  13\2</t>
  </si>
  <si>
    <t>ул. Московская, д.  17\1</t>
  </si>
  <si>
    <t>ул. Московская, д.  17\2</t>
  </si>
  <si>
    <t>ул. Московская, д.  19\1</t>
  </si>
  <si>
    <t>ул. Московская, д.  19\2</t>
  </si>
  <si>
    <t>ул. Московская, д.  19\3</t>
  </si>
  <si>
    <t>ул. Московская, д.  24\1</t>
  </si>
  <si>
    <t>ул. Московская, д.  26\1</t>
  </si>
  <si>
    <t>ул. Московская, д.  26\3</t>
  </si>
  <si>
    <t>ул. Московская, д.  45\1</t>
  </si>
  <si>
    <t>ул. Московская, д.  49\1</t>
  </si>
  <si>
    <t>ул. Николая Шишка, д.  15\1</t>
  </si>
  <si>
    <t>ул. Николая Шишка, д.  20\1</t>
  </si>
  <si>
    <t>ул. Николая Шишка, д.  20\2</t>
  </si>
  <si>
    <t>ул. Николая Шишка, д.  28\1</t>
  </si>
  <si>
    <t>ул. Николая Шишка, д.  32\1</t>
  </si>
  <si>
    <t>ул. Первомайская, д.  19\1</t>
  </si>
  <si>
    <t>ул. Первомайская, д.  23\1</t>
  </si>
  <si>
    <t>ул. Первомайская, д.  26\1</t>
  </si>
  <si>
    <t>пер. Спартаковский, д.   6\1</t>
  </si>
  <si>
    <t>пер. Спартаковский, д.  10\1</t>
  </si>
  <si>
    <t>пер. Спартаковский, д.  10\2</t>
  </si>
  <si>
    <t>ул. Строителей, д.   7\1</t>
  </si>
  <si>
    <t>ул. Строителей, д.  33\1</t>
  </si>
  <si>
    <t>ул. Строителей, д.  35\1</t>
  </si>
  <si>
    <t>ул. Строителей, д.  35\2</t>
  </si>
  <si>
    <t>ул. Строителей, д.  37\1</t>
  </si>
  <si>
    <t>ул. Строителей, д.  40\1</t>
  </si>
  <si>
    <t>ул. Строителей, д.  42\1</t>
  </si>
  <si>
    <t>ул. Строителей, д.  13\А</t>
  </si>
  <si>
    <t>ул. Строителей, д.  27\А</t>
  </si>
  <si>
    <t>ул. Тургенева, д.  16\1</t>
  </si>
  <si>
    <t>ул. Тургенева, д.  18\1</t>
  </si>
  <si>
    <t>ул. Уральская, д.   4\1</t>
  </si>
  <si>
    <t>ул. Уральская, д.   6\1</t>
  </si>
  <si>
    <t>ул. Уральская, д.   7\1</t>
  </si>
  <si>
    <t>ул. Уральская, д.   8\1</t>
  </si>
  <si>
    <t>ул. Уральская, д.   9\1</t>
  </si>
  <si>
    <t>ул. Уральская, д.  16\1</t>
  </si>
  <si>
    <t>ул. Уральская, д.  36\1</t>
  </si>
  <si>
    <t>ул. Уральская, д.  36\2</t>
  </si>
  <si>
    <t>ул. Уральская, д.  36\3</t>
  </si>
  <si>
    <t>ул. Уральская, д.  58\1</t>
  </si>
  <si>
    <t>ул. Уральская, д.  60\1</t>
  </si>
  <si>
    <t>ул. Уральская, д.  62\1</t>
  </si>
  <si>
    <t>ул. Уральская, д.  64\1</t>
  </si>
  <si>
    <t>ул. Уральская, д.  66\1</t>
  </si>
  <si>
    <t>ул. Уральская, д.  11\А</t>
  </si>
  <si>
    <t>ул. Урицкого, д.   3\А</t>
  </si>
  <si>
    <t>ул. Уральская, д.   9\А</t>
  </si>
  <si>
    <t>Выполнено работ, предоставлено услуг</t>
  </si>
  <si>
    <t>ДОХОДЫ</t>
  </si>
  <si>
    <t>Доходы</t>
  </si>
  <si>
    <t>ОПЛАТА</t>
  </si>
  <si>
    <t>в том числе:</t>
  </si>
  <si>
    <t>ВСЕГО с учетом задолженности населения
(остаток"+"/
долг"-")</t>
  </si>
  <si>
    <t>Остаток денежных средств от оплаты (остаток "+"/
долг"-")</t>
  </si>
  <si>
    <t>Задолженность населения 
(долг"+"/ 
переплата "-")</t>
  </si>
  <si>
    <t>2011 год</t>
  </si>
  <si>
    <t>Остаток средств на 01.01.2012г.</t>
  </si>
  <si>
    <t>Смета доходов и расходов за 2011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</si>
</sst>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49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40" fontId="4" fillId="0" borderId="1" xfId="0" applyNumberFormat="1" applyFont="1" applyBorder="1" applyAlignment="1">
      <alignment horizontal="right"/>
    </xf>
    <xf numFmtId="0" fontId="0" fillId="0" borderId="0" xfId="0" applyBorder="1"/>
    <xf numFmtId="40" fontId="6" fillId="0" borderId="1" xfId="0" applyNumberFormat="1" applyFont="1" applyBorder="1" applyAlignment="1">
      <alignment horizontal="right"/>
    </xf>
    <xf numFmtId="0" fontId="7" fillId="0" borderId="0" xfId="0" applyFont="1" applyBorder="1"/>
    <xf numFmtId="40" fontId="4" fillId="0" borderId="1" xfId="0" applyNumberFormat="1" applyFont="1" applyFill="1" applyBorder="1" applyAlignment="1">
      <alignment horizontal="right"/>
    </xf>
    <xf numFmtId="0" fontId="0" fillId="0" borderId="0" xfId="0" applyFill="1" applyBorder="1"/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2" xfId="0" applyNumberFormat="1" applyFont="1" applyFill="1" applyBorder="1"/>
    <xf numFmtId="49" fontId="6" fillId="0" borderId="2" xfId="0" applyNumberFormat="1" applyFont="1" applyBorder="1"/>
    <xf numFmtId="49" fontId="3" fillId="0" borderId="0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76"/>
  <sheetViews>
    <sheetView tabSelected="1" view="pageBreakPreview" zoomScale="80" zoomScaleNormal="40" zoomScaleSheetLayoutView="80" workbookViewId="0">
      <pane xSplit="1" ySplit="5" topLeftCell="B318" activePane="bottomRight" state="frozen"/>
      <selection pane="topRight" activeCell="B1" sqref="B1"/>
      <selection pane="bottomLeft" activeCell="A10" sqref="A10"/>
      <selection pane="bottomRight" activeCell="C338" sqref="C338"/>
    </sheetView>
  </sheetViews>
  <sheetFormatPr defaultRowHeight="15" outlineLevelRow="1" outlineLevelCol="2" x14ac:dyDescent="0.25"/>
  <cols>
    <col min="1" max="1" width="24.7109375" style="1" customWidth="1"/>
    <col min="2" max="2" width="14.42578125" style="2" customWidth="1" outlineLevel="1"/>
    <col min="3" max="3" width="13.85546875" style="2" customWidth="1" outlineLevel="1"/>
    <col min="4" max="4" width="14.42578125" style="2" customWidth="1" outlineLevel="1"/>
    <col min="5" max="5" width="15.28515625" style="2" bestFit="1" customWidth="1" outlineLevel="2"/>
    <col min="6" max="6" width="15.140625" style="2" customWidth="1" outlineLevel="2"/>
    <col min="7" max="7" width="15.5703125" style="2" customWidth="1" outlineLevel="2"/>
    <col min="8" max="16384" width="9.140625" style="4"/>
  </cols>
  <sheetData>
    <row r="1" spans="1:7" ht="18.75" x14ac:dyDescent="0.3">
      <c r="A1" s="14" t="s">
        <v>341</v>
      </c>
      <c r="B1" s="14"/>
      <c r="C1" s="14"/>
      <c r="D1" s="14"/>
      <c r="E1" s="14"/>
      <c r="F1" s="14"/>
      <c r="G1" s="14"/>
    </row>
    <row r="2" spans="1:7" ht="15" customHeight="1" x14ac:dyDescent="0.25">
      <c r="A2" s="19" t="s">
        <v>0</v>
      </c>
      <c r="B2" s="18" t="s">
        <v>339</v>
      </c>
      <c r="C2" s="18"/>
      <c r="D2" s="18"/>
      <c r="E2" s="18"/>
      <c r="F2" s="18"/>
      <c r="G2" s="18"/>
    </row>
    <row r="3" spans="1:7" ht="15" customHeight="1" x14ac:dyDescent="0.25">
      <c r="A3" s="19"/>
      <c r="B3" s="10" t="s">
        <v>332</v>
      </c>
      <c r="C3" s="10" t="s">
        <v>334</v>
      </c>
      <c r="D3" s="16" t="s">
        <v>331</v>
      </c>
      <c r="E3" s="17" t="s">
        <v>340</v>
      </c>
      <c r="F3" s="17"/>
      <c r="G3" s="17"/>
    </row>
    <row r="4" spans="1:7" ht="30" customHeight="1" x14ac:dyDescent="0.25">
      <c r="A4" s="19"/>
      <c r="B4" s="16" t="s">
        <v>333</v>
      </c>
      <c r="C4" s="16" t="s">
        <v>1</v>
      </c>
      <c r="D4" s="16"/>
      <c r="E4" s="17" t="s">
        <v>336</v>
      </c>
      <c r="F4" s="15" t="s">
        <v>335</v>
      </c>
      <c r="G4" s="15"/>
    </row>
    <row r="5" spans="1:7" ht="70.5" customHeight="1" x14ac:dyDescent="0.25">
      <c r="A5" s="19"/>
      <c r="B5" s="16"/>
      <c r="C5" s="16"/>
      <c r="D5" s="16"/>
      <c r="E5" s="17"/>
      <c r="F5" s="9" t="s">
        <v>337</v>
      </c>
      <c r="G5" s="9" t="s">
        <v>338</v>
      </c>
    </row>
    <row r="6" spans="1:7" x14ac:dyDescent="0.25">
      <c r="A6" s="11" t="s">
        <v>2</v>
      </c>
      <c r="B6" s="3">
        <v>632348.29999999993</v>
      </c>
      <c r="C6" s="3">
        <v>608585.7699999999</v>
      </c>
      <c r="D6" s="3">
        <v>568551.47000000009</v>
      </c>
      <c r="E6" s="3">
        <f>F6+G6</f>
        <v>63796.829999999842</v>
      </c>
      <c r="F6" s="3">
        <f t="shared" ref="F6:F69" si="0">C6-D6</f>
        <v>40034.299999999814</v>
      </c>
      <c r="G6" s="3">
        <f t="shared" ref="G6:G69" si="1">B6-C6</f>
        <v>23762.530000000028</v>
      </c>
    </row>
    <row r="7" spans="1:7" x14ac:dyDescent="0.25">
      <c r="A7" s="11" t="s">
        <v>3</v>
      </c>
      <c r="B7" s="3">
        <v>482522.82999999996</v>
      </c>
      <c r="C7" s="3">
        <v>487609.25000000006</v>
      </c>
      <c r="D7" s="3">
        <v>458507.44000000006</v>
      </c>
      <c r="E7" s="3">
        <f t="shared" ref="E7:E70" si="2">F7+G7</f>
        <v>24015.389999999898</v>
      </c>
      <c r="F7" s="3">
        <f t="shared" si="0"/>
        <v>29101.809999999998</v>
      </c>
      <c r="G7" s="3">
        <f t="shared" si="1"/>
        <v>-5086.4200000001001</v>
      </c>
    </row>
    <row r="8" spans="1:7" x14ac:dyDescent="0.25">
      <c r="A8" s="11" t="s">
        <v>4</v>
      </c>
      <c r="B8" s="3">
        <v>613893.15</v>
      </c>
      <c r="C8" s="3">
        <v>605065.9800000001</v>
      </c>
      <c r="D8" s="3">
        <v>572429.84000000008</v>
      </c>
      <c r="E8" s="3">
        <f t="shared" si="2"/>
        <v>41463.309999999939</v>
      </c>
      <c r="F8" s="3">
        <f t="shared" si="0"/>
        <v>32636.140000000014</v>
      </c>
      <c r="G8" s="3">
        <f t="shared" si="1"/>
        <v>8827.1699999999255</v>
      </c>
    </row>
    <row r="9" spans="1:7" x14ac:dyDescent="0.25">
      <c r="A9" s="11" t="s">
        <v>5</v>
      </c>
      <c r="B9" s="3">
        <v>1118247.47</v>
      </c>
      <c r="C9" s="3">
        <v>997389.86000000022</v>
      </c>
      <c r="D9" s="3">
        <v>1169221.1300000001</v>
      </c>
      <c r="E9" s="3">
        <f t="shared" si="2"/>
        <v>-50973.660000000149</v>
      </c>
      <c r="F9" s="3">
        <f t="shared" si="0"/>
        <v>-171831.2699999999</v>
      </c>
      <c r="G9" s="3">
        <f t="shared" si="1"/>
        <v>120857.60999999975</v>
      </c>
    </row>
    <row r="10" spans="1:7" x14ac:dyDescent="0.25">
      <c r="A10" s="11" t="s">
        <v>6</v>
      </c>
      <c r="B10" s="3">
        <v>1106828.4100000001</v>
      </c>
      <c r="C10" s="3">
        <v>964427.44000000006</v>
      </c>
      <c r="D10" s="3">
        <v>1341556.6599999999</v>
      </c>
      <c r="E10" s="3">
        <f t="shared" si="2"/>
        <v>-234728.24999999977</v>
      </c>
      <c r="F10" s="3">
        <f t="shared" si="0"/>
        <v>-377129.21999999986</v>
      </c>
      <c r="G10" s="3">
        <f t="shared" si="1"/>
        <v>142400.97000000009</v>
      </c>
    </row>
    <row r="11" spans="1:7" x14ac:dyDescent="0.25">
      <c r="A11" s="11" t="s">
        <v>7</v>
      </c>
      <c r="B11" s="3">
        <v>482942.94</v>
      </c>
      <c r="C11" s="3">
        <v>478459.23999999993</v>
      </c>
      <c r="D11" s="3">
        <v>394956.38999999996</v>
      </c>
      <c r="E11" s="3">
        <f t="shared" si="2"/>
        <v>87986.550000000047</v>
      </c>
      <c r="F11" s="3">
        <f t="shared" si="0"/>
        <v>83502.849999999977</v>
      </c>
      <c r="G11" s="3">
        <f t="shared" si="1"/>
        <v>4483.7000000000698</v>
      </c>
    </row>
    <row r="12" spans="1:7" x14ac:dyDescent="0.25">
      <c r="A12" s="11" t="s">
        <v>8</v>
      </c>
      <c r="B12" s="3">
        <v>496922.93</v>
      </c>
      <c r="C12" s="3">
        <v>482806.52000000008</v>
      </c>
      <c r="D12" s="3">
        <v>695186.5</v>
      </c>
      <c r="E12" s="3">
        <f t="shared" si="2"/>
        <v>-198263.57</v>
      </c>
      <c r="F12" s="3">
        <f t="shared" si="0"/>
        <v>-212379.97999999992</v>
      </c>
      <c r="G12" s="3">
        <f t="shared" si="1"/>
        <v>14116.409999999916</v>
      </c>
    </row>
    <row r="13" spans="1:7" x14ac:dyDescent="0.25">
      <c r="A13" s="11" t="s">
        <v>9</v>
      </c>
      <c r="B13" s="3">
        <v>482503.88999999996</v>
      </c>
      <c r="C13" s="3">
        <v>449526.33999999997</v>
      </c>
      <c r="D13" s="3">
        <v>393367.88000000006</v>
      </c>
      <c r="E13" s="3">
        <f t="shared" si="2"/>
        <v>89136.009999999893</v>
      </c>
      <c r="F13" s="3">
        <f t="shared" si="0"/>
        <v>56158.459999999905</v>
      </c>
      <c r="G13" s="3">
        <f t="shared" si="1"/>
        <v>32977.549999999988</v>
      </c>
    </row>
    <row r="14" spans="1:7" x14ac:dyDescent="0.25">
      <c r="A14" s="11" t="s">
        <v>10</v>
      </c>
      <c r="B14" s="3">
        <v>560248.88</v>
      </c>
      <c r="C14" s="3">
        <v>535481.27999999991</v>
      </c>
      <c r="D14" s="3">
        <v>449101.22</v>
      </c>
      <c r="E14" s="3">
        <f t="shared" si="2"/>
        <v>111147.66000000003</v>
      </c>
      <c r="F14" s="3">
        <f t="shared" si="0"/>
        <v>86380.059999999939</v>
      </c>
      <c r="G14" s="3">
        <f t="shared" si="1"/>
        <v>24767.600000000093</v>
      </c>
    </row>
    <row r="15" spans="1:7" x14ac:dyDescent="0.25">
      <c r="A15" s="11" t="s">
        <v>11</v>
      </c>
      <c r="B15" s="3">
        <v>561901.80000000005</v>
      </c>
      <c r="C15" s="3">
        <v>553058.73</v>
      </c>
      <c r="D15" s="3">
        <v>428886.59000000008</v>
      </c>
      <c r="E15" s="3">
        <f t="shared" si="2"/>
        <v>133015.20999999996</v>
      </c>
      <c r="F15" s="3">
        <f t="shared" si="0"/>
        <v>124172.1399999999</v>
      </c>
      <c r="G15" s="3">
        <f t="shared" si="1"/>
        <v>8843.0700000000652</v>
      </c>
    </row>
    <row r="16" spans="1:7" x14ac:dyDescent="0.25">
      <c r="A16" s="11" t="s">
        <v>237</v>
      </c>
      <c r="B16" s="3">
        <v>733067.25999999989</v>
      </c>
      <c r="C16" s="3">
        <v>712843.6100000001</v>
      </c>
      <c r="D16" s="3">
        <v>2560468.77</v>
      </c>
      <c r="E16" s="3">
        <f t="shared" si="2"/>
        <v>-1827401.5100000002</v>
      </c>
      <c r="F16" s="3">
        <f t="shared" si="0"/>
        <v>-1847625.16</v>
      </c>
      <c r="G16" s="3">
        <f t="shared" si="1"/>
        <v>20223.64999999979</v>
      </c>
    </row>
    <row r="17" spans="1:7" x14ac:dyDescent="0.25">
      <c r="A17" s="11" t="s">
        <v>12</v>
      </c>
      <c r="B17" s="3">
        <v>466602.82</v>
      </c>
      <c r="C17" s="3">
        <v>457584.18000000005</v>
      </c>
      <c r="D17" s="3">
        <v>383358.85</v>
      </c>
      <c r="E17" s="3">
        <f t="shared" si="2"/>
        <v>83243.97000000003</v>
      </c>
      <c r="F17" s="3">
        <f t="shared" si="0"/>
        <v>74225.330000000075</v>
      </c>
      <c r="G17" s="3">
        <f t="shared" si="1"/>
        <v>9018.6399999999558</v>
      </c>
    </row>
    <row r="18" spans="1:7" x14ac:dyDescent="0.25">
      <c r="A18" s="11" t="s">
        <v>13</v>
      </c>
      <c r="B18" s="3">
        <v>357411.48999999993</v>
      </c>
      <c r="C18" s="3">
        <v>347814.13</v>
      </c>
      <c r="D18" s="3">
        <v>267598.69</v>
      </c>
      <c r="E18" s="3">
        <f t="shared" si="2"/>
        <v>89812.79999999993</v>
      </c>
      <c r="F18" s="3">
        <f t="shared" si="0"/>
        <v>80215.44</v>
      </c>
      <c r="G18" s="3">
        <f t="shared" si="1"/>
        <v>9597.3599999999278</v>
      </c>
    </row>
    <row r="19" spans="1:7" x14ac:dyDescent="0.25">
      <c r="A19" s="11" t="s">
        <v>14</v>
      </c>
      <c r="B19" s="3">
        <v>550200.42000000004</v>
      </c>
      <c r="C19" s="3">
        <v>542042.04000000015</v>
      </c>
      <c r="D19" s="3">
        <v>453449.28999999992</v>
      </c>
      <c r="E19" s="3">
        <f t="shared" si="2"/>
        <v>96751.130000000121</v>
      </c>
      <c r="F19" s="3">
        <f t="shared" si="0"/>
        <v>88592.750000000233</v>
      </c>
      <c r="G19" s="3">
        <f t="shared" si="1"/>
        <v>8158.3799999998882</v>
      </c>
    </row>
    <row r="20" spans="1:7" x14ac:dyDescent="0.25">
      <c r="A20" s="11" t="s">
        <v>15</v>
      </c>
      <c r="B20" s="3">
        <v>535494.78999999992</v>
      </c>
      <c r="C20" s="3">
        <v>518755.06999999995</v>
      </c>
      <c r="D20" s="3">
        <v>442309.51</v>
      </c>
      <c r="E20" s="3">
        <f t="shared" si="2"/>
        <v>93185.279999999912</v>
      </c>
      <c r="F20" s="3">
        <f t="shared" si="0"/>
        <v>76445.559999999939</v>
      </c>
      <c r="G20" s="3">
        <f t="shared" si="1"/>
        <v>16739.719999999972</v>
      </c>
    </row>
    <row r="21" spans="1:7" x14ac:dyDescent="0.25">
      <c r="A21" s="11" t="s">
        <v>16</v>
      </c>
      <c r="B21" s="3">
        <v>544095.64</v>
      </c>
      <c r="C21" s="3">
        <v>529853.81000000006</v>
      </c>
      <c r="D21" s="3">
        <v>436656.47</v>
      </c>
      <c r="E21" s="3">
        <f t="shared" si="2"/>
        <v>107439.17000000004</v>
      </c>
      <c r="F21" s="3">
        <f t="shared" si="0"/>
        <v>93197.340000000084</v>
      </c>
      <c r="G21" s="3">
        <f t="shared" si="1"/>
        <v>14241.829999999958</v>
      </c>
    </row>
    <row r="22" spans="1:7" x14ac:dyDescent="0.25">
      <c r="A22" s="11" t="s">
        <v>238</v>
      </c>
      <c r="B22" s="3">
        <v>491730.0500000001</v>
      </c>
      <c r="C22" s="3">
        <v>483301.26</v>
      </c>
      <c r="D22" s="3">
        <v>383583.76000000007</v>
      </c>
      <c r="E22" s="3">
        <f t="shared" si="2"/>
        <v>108146.29000000004</v>
      </c>
      <c r="F22" s="3">
        <f t="shared" si="0"/>
        <v>99717.499999999942</v>
      </c>
      <c r="G22" s="3">
        <f t="shared" si="1"/>
        <v>8428.7900000000955</v>
      </c>
    </row>
    <row r="23" spans="1:7" x14ac:dyDescent="0.25">
      <c r="A23" s="11" t="s">
        <v>17</v>
      </c>
      <c r="B23" s="3">
        <v>558485.43999999994</v>
      </c>
      <c r="C23" s="3">
        <v>557517.56000000006</v>
      </c>
      <c r="D23" s="3">
        <v>427144.14</v>
      </c>
      <c r="E23" s="3">
        <f t="shared" si="2"/>
        <v>131341.29999999993</v>
      </c>
      <c r="F23" s="3">
        <f t="shared" si="0"/>
        <v>130373.42000000004</v>
      </c>
      <c r="G23" s="3">
        <f t="shared" si="1"/>
        <v>967.87999999988824</v>
      </c>
    </row>
    <row r="24" spans="1:7" x14ac:dyDescent="0.25">
      <c r="A24" s="11" t="s">
        <v>239</v>
      </c>
      <c r="B24" s="3">
        <v>500295.16000000003</v>
      </c>
      <c r="C24" s="3">
        <v>501618.79000000004</v>
      </c>
      <c r="D24" s="3">
        <v>518911.76</v>
      </c>
      <c r="E24" s="3">
        <f t="shared" si="2"/>
        <v>-18616.599999999977</v>
      </c>
      <c r="F24" s="3">
        <f t="shared" si="0"/>
        <v>-17292.969999999972</v>
      </c>
      <c r="G24" s="3">
        <f t="shared" si="1"/>
        <v>-1323.6300000000047</v>
      </c>
    </row>
    <row r="25" spans="1:7" x14ac:dyDescent="0.25">
      <c r="A25" s="11" t="s">
        <v>18</v>
      </c>
      <c r="B25" s="3">
        <v>551319.79</v>
      </c>
      <c r="C25" s="3">
        <v>521501.80000000005</v>
      </c>
      <c r="D25" s="3">
        <v>438847.34</v>
      </c>
      <c r="E25" s="3">
        <f t="shared" si="2"/>
        <v>112472.45000000001</v>
      </c>
      <c r="F25" s="3">
        <f t="shared" si="0"/>
        <v>82654.460000000021</v>
      </c>
      <c r="G25" s="3">
        <f t="shared" si="1"/>
        <v>29817.989999999991</v>
      </c>
    </row>
    <row r="26" spans="1:7" x14ac:dyDescent="0.25">
      <c r="A26" s="11" t="s">
        <v>19</v>
      </c>
      <c r="B26" s="3">
        <v>677327.44000000006</v>
      </c>
      <c r="C26" s="3">
        <v>642319.69999999995</v>
      </c>
      <c r="D26" s="3">
        <v>624352.79999999993</v>
      </c>
      <c r="E26" s="3">
        <f t="shared" si="2"/>
        <v>52974.64000000013</v>
      </c>
      <c r="F26" s="3">
        <f t="shared" si="0"/>
        <v>17966.900000000023</v>
      </c>
      <c r="G26" s="3">
        <f t="shared" si="1"/>
        <v>35007.740000000107</v>
      </c>
    </row>
    <row r="27" spans="1:7" x14ac:dyDescent="0.25">
      <c r="A27" s="11" t="s">
        <v>240</v>
      </c>
      <c r="B27" s="3">
        <v>622161.50999999989</v>
      </c>
      <c r="C27" s="3">
        <v>616528.29</v>
      </c>
      <c r="D27" s="3">
        <v>607827.64</v>
      </c>
      <c r="E27" s="3">
        <f t="shared" si="2"/>
        <v>14333.869999999879</v>
      </c>
      <c r="F27" s="3">
        <f t="shared" si="0"/>
        <v>8700.6500000000233</v>
      </c>
      <c r="G27" s="3">
        <f t="shared" si="1"/>
        <v>5633.2199999998556</v>
      </c>
    </row>
    <row r="28" spans="1:7" x14ac:dyDescent="0.25">
      <c r="A28" s="11" t="s">
        <v>20</v>
      </c>
      <c r="B28" s="3">
        <v>484417.53000000009</v>
      </c>
      <c r="C28" s="3">
        <v>453731.62</v>
      </c>
      <c r="D28" s="3">
        <v>497655.02000000014</v>
      </c>
      <c r="E28" s="3">
        <f t="shared" si="2"/>
        <v>-13237.490000000049</v>
      </c>
      <c r="F28" s="3">
        <f t="shared" si="0"/>
        <v>-43923.40000000014</v>
      </c>
      <c r="G28" s="3">
        <f t="shared" si="1"/>
        <v>30685.910000000091</v>
      </c>
    </row>
    <row r="29" spans="1:7" x14ac:dyDescent="0.25">
      <c r="A29" s="11" t="s">
        <v>21</v>
      </c>
      <c r="B29" s="3">
        <v>806263.88</v>
      </c>
      <c r="C29" s="3">
        <v>781995.23</v>
      </c>
      <c r="D29" s="3">
        <v>2041573.7999999998</v>
      </c>
      <c r="E29" s="3">
        <f t="shared" si="2"/>
        <v>-1235309.92</v>
      </c>
      <c r="F29" s="3">
        <f t="shared" si="0"/>
        <v>-1259578.5699999998</v>
      </c>
      <c r="G29" s="3">
        <f t="shared" si="1"/>
        <v>24268.650000000023</v>
      </c>
    </row>
    <row r="30" spans="1:7" x14ac:dyDescent="0.25">
      <c r="A30" s="11" t="s">
        <v>241</v>
      </c>
      <c r="B30" s="3">
        <v>570961.64</v>
      </c>
      <c r="C30" s="3">
        <v>558112.66000000015</v>
      </c>
      <c r="D30" s="3">
        <v>485410.30000000005</v>
      </c>
      <c r="E30" s="3">
        <f t="shared" si="2"/>
        <v>85551.339999999967</v>
      </c>
      <c r="F30" s="3">
        <f t="shared" si="0"/>
        <v>72702.360000000102</v>
      </c>
      <c r="G30" s="3">
        <f t="shared" si="1"/>
        <v>12848.979999999865</v>
      </c>
    </row>
    <row r="31" spans="1:7" x14ac:dyDescent="0.25">
      <c r="A31" s="11" t="s">
        <v>22</v>
      </c>
      <c r="B31" s="3">
        <v>425164.45</v>
      </c>
      <c r="C31" s="3">
        <v>378741.33000000007</v>
      </c>
      <c r="D31" s="3">
        <v>419728.04000000004</v>
      </c>
      <c r="E31" s="3">
        <f t="shared" si="2"/>
        <v>5436.4099999999744</v>
      </c>
      <c r="F31" s="3">
        <f t="shared" si="0"/>
        <v>-40986.709999999963</v>
      </c>
      <c r="G31" s="3">
        <f t="shared" si="1"/>
        <v>46423.119999999937</v>
      </c>
    </row>
    <row r="32" spans="1:7" x14ac:dyDescent="0.25">
      <c r="A32" s="11" t="s">
        <v>23</v>
      </c>
      <c r="B32" s="3">
        <v>436310.76999999996</v>
      </c>
      <c r="C32" s="3">
        <v>415711.45</v>
      </c>
      <c r="D32" s="3">
        <v>430323.48000000004</v>
      </c>
      <c r="E32" s="3">
        <f t="shared" si="2"/>
        <v>5987.2899999999208</v>
      </c>
      <c r="F32" s="3">
        <f t="shared" si="0"/>
        <v>-14612.030000000028</v>
      </c>
      <c r="G32" s="3">
        <f t="shared" si="1"/>
        <v>20599.319999999949</v>
      </c>
    </row>
    <row r="33" spans="1:7" x14ac:dyDescent="0.25">
      <c r="A33" s="11" t="s">
        <v>242</v>
      </c>
      <c r="B33" s="3">
        <v>403488.70000000013</v>
      </c>
      <c r="C33" s="3">
        <v>390143.31</v>
      </c>
      <c r="D33" s="3">
        <v>326205.06</v>
      </c>
      <c r="E33" s="3">
        <f t="shared" si="2"/>
        <v>77283.64000000013</v>
      </c>
      <c r="F33" s="3">
        <f t="shared" si="0"/>
        <v>63938.25</v>
      </c>
      <c r="G33" s="3">
        <f t="shared" si="1"/>
        <v>13345.39000000013</v>
      </c>
    </row>
    <row r="34" spans="1:7" x14ac:dyDescent="0.25">
      <c r="A34" s="11" t="s">
        <v>243</v>
      </c>
      <c r="B34" s="3">
        <v>416070.66000000009</v>
      </c>
      <c r="C34" s="3">
        <v>398952.85000000009</v>
      </c>
      <c r="D34" s="3">
        <v>377505.58</v>
      </c>
      <c r="E34" s="3">
        <f t="shared" si="2"/>
        <v>38565.080000000075</v>
      </c>
      <c r="F34" s="3">
        <f t="shared" si="0"/>
        <v>21447.270000000077</v>
      </c>
      <c r="G34" s="3">
        <f t="shared" si="1"/>
        <v>17117.809999999998</v>
      </c>
    </row>
    <row r="35" spans="1:7" x14ac:dyDescent="0.25">
      <c r="A35" s="11" t="s">
        <v>24</v>
      </c>
      <c r="B35" s="3">
        <v>452640.93</v>
      </c>
      <c r="C35" s="3">
        <v>437998.39999999991</v>
      </c>
      <c r="D35" s="3">
        <v>318708.99000000005</v>
      </c>
      <c r="E35" s="3">
        <f t="shared" si="2"/>
        <v>133931.93999999994</v>
      </c>
      <c r="F35" s="3">
        <f t="shared" si="0"/>
        <v>119289.40999999986</v>
      </c>
      <c r="G35" s="3">
        <f t="shared" si="1"/>
        <v>14642.530000000086</v>
      </c>
    </row>
    <row r="36" spans="1:7" x14ac:dyDescent="0.25">
      <c r="A36" s="11" t="s">
        <v>25</v>
      </c>
      <c r="B36" s="3">
        <v>490370.22</v>
      </c>
      <c r="C36" s="3">
        <v>478398.94999999995</v>
      </c>
      <c r="D36" s="3">
        <v>405227.34000000014</v>
      </c>
      <c r="E36" s="3">
        <f t="shared" si="2"/>
        <v>85142.87999999983</v>
      </c>
      <c r="F36" s="3">
        <f t="shared" si="0"/>
        <v>73171.609999999811</v>
      </c>
      <c r="G36" s="3">
        <f t="shared" si="1"/>
        <v>11971.270000000019</v>
      </c>
    </row>
    <row r="37" spans="1:7" x14ac:dyDescent="0.25">
      <c r="A37" s="11" t="s">
        <v>26</v>
      </c>
      <c r="B37" s="3">
        <v>386550.9200000001</v>
      </c>
      <c r="C37" s="3">
        <v>380021.60000000003</v>
      </c>
      <c r="D37" s="3">
        <v>301463.45999999996</v>
      </c>
      <c r="E37" s="3">
        <f t="shared" si="2"/>
        <v>85087.460000000137</v>
      </c>
      <c r="F37" s="3">
        <f t="shared" si="0"/>
        <v>78558.140000000072</v>
      </c>
      <c r="G37" s="3">
        <f t="shared" si="1"/>
        <v>6529.3200000000652</v>
      </c>
    </row>
    <row r="38" spans="1:7" x14ac:dyDescent="0.25">
      <c r="A38" s="11" t="s">
        <v>27</v>
      </c>
      <c r="B38" s="3">
        <v>392068.3</v>
      </c>
      <c r="C38" s="3">
        <v>383174.76</v>
      </c>
      <c r="D38" s="3">
        <v>284448.48000000004</v>
      </c>
      <c r="E38" s="3">
        <f t="shared" si="2"/>
        <v>107619.81999999995</v>
      </c>
      <c r="F38" s="3">
        <f t="shared" si="0"/>
        <v>98726.27999999997</v>
      </c>
      <c r="G38" s="3">
        <f t="shared" si="1"/>
        <v>8893.539999999979</v>
      </c>
    </row>
    <row r="39" spans="1:7" x14ac:dyDescent="0.25">
      <c r="A39" s="11" t="s">
        <v>28</v>
      </c>
      <c r="B39" s="3">
        <v>142611.43000000002</v>
      </c>
      <c r="C39" s="3">
        <v>140763.94</v>
      </c>
      <c r="D39" s="3">
        <v>98680.76</v>
      </c>
      <c r="E39" s="3">
        <f t="shared" si="2"/>
        <v>43930.670000000027</v>
      </c>
      <c r="F39" s="3">
        <f t="shared" si="0"/>
        <v>42083.180000000008</v>
      </c>
      <c r="G39" s="3">
        <f t="shared" si="1"/>
        <v>1847.4900000000198</v>
      </c>
    </row>
    <row r="40" spans="1:7" x14ac:dyDescent="0.25">
      <c r="A40" s="11" t="s">
        <v>29</v>
      </c>
      <c r="B40" s="3">
        <v>108513.72000000002</v>
      </c>
      <c r="C40" s="3">
        <v>99367.430000000008</v>
      </c>
      <c r="D40" s="3">
        <v>79628.719999999987</v>
      </c>
      <c r="E40" s="3">
        <f t="shared" si="2"/>
        <v>28885.000000000029</v>
      </c>
      <c r="F40" s="3">
        <f t="shared" si="0"/>
        <v>19738.710000000021</v>
      </c>
      <c r="G40" s="3">
        <f t="shared" si="1"/>
        <v>9146.2900000000081</v>
      </c>
    </row>
    <row r="41" spans="1:7" x14ac:dyDescent="0.25">
      <c r="A41" s="11" t="s">
        <v>30</v>
      </c>
      <c r="B41" s="3">
        <v>105649.38000000002</v>
      </c>
      <c r="C41" s="3">
        <v>95259.33</v>
      </c>
      <c r="D41" s="3">
        <v>85249.900000000009</v>
      </c>
      <c r="E41" s="3">
        <f t="shared" si="2"/>
        <v>20399.48000000001</v>
      </c>
      <c r="F41" s="3">
        <f t="shared" si="0"/>
        <v>10009.429999999993</v>
      </c>
      <c r="G41" s="3">
        <f t="shared" si="1"/>
        <v>10390.050000000017</v>
      </c>
    </row>
    <row r="42" spans="1:7" x14ac:dyDescent="0.25">
      <c r="A42" s="11" t="s">
        <v>31</v>
      </c>
      <c r="B42" s="3">
        <v>108000</v>
      </c>
      <c r="C42" s="3">
        <v>109335.44</v>
      </c>
      <c r="D42" s="3">
        <v>364493.08999999997</v>
      </c>
      <c r="E42" s="3">
        <f t="shared" si="2"/>
        <v>-256493.08999999997</v>
      </c>
      <c r="F42" s="3">
        <f t="shared" si="0"/>
        <v>-255157.64999999997</v>
      </c>
      <c r="G42" s="3">
        <f t="shared" si="1"/>
        <v>-1335.4400000000023</v>
      </c>
    </row>
    <row r="43" spans="1:7" x14ac:dyDescent="0.25">
      <c r="A43" s="11" t="s">
        <v>244</v>
      </c>
      <c r="B43" s="3">
        <v>283088.09000000003</v>
      </c>
      <c r="C43" s="3">
        <v>270293.82999999996</v>
      </c>
      <c r="D43" s="3">
        <v>205984.87</v>
      </c>
      <c r="E43" s="3">
        <f t="shared" si="2"/>
        <v>77103.22000000003</v>
      </c>
      <c r="F43" s="3">
        <f t="shared" si="0"/>
        <v>64308.959999999963</v>
      </c>
      <c r="G43" s="3">
        <f t="shared" si="1"/>
        <v>12794.260000000068</v>
      </c>
    </row>
    <row r="44" spans="1:7" x14ac:dyDescent="0.25">
      <c r="A44" s="11" t="s">
        <v>245</v>
      </c>
      <c r="B44" s="3">
        <v>106020.18</v>
      </c>
      <c r="C44" s="3">
        <v>94238.849999999991</v>
      </c>
      <c r="D44" s="3">
        <v>144299.63</v>
      </c>
      <c r="E44" s="3">
        <f t="shared" si="2"/>
        <v>-38279.450000000012</v>
      </c>
      <c r="F44" s="3">
        <f t="shared" si="0"/>
        <v>-50060.780000000013</v>
      </c>
      <c r="G44" s="3">
        <f t="shared" si="1"/>
        <v>11781.330000000002</v>
      </c>
    </row>
    <row r="45" spans="1:7" outlineLevel="1" x14ac:dyDescent="0.25">
      <c r="A45" s="11" t="s">
        <v>32</v>
      </c>
      <c r="B45" s="3">
        <v>388637.93</v>
      </c>
      <c r="C45" s="3">
        <v>384865.92000000004</v>
      </c>
      <c r="D45" s="3">
        <v>324477.72000000009</v>
      </c>
      <c r="E45" s="3">
        <f t="shared" si="2"/>
        <v>64160.209999999905</v>
      </c>
      <c r="F45" s="3">
        <f t="shared" si="0"/>
        <v>60388.199999999953</v>
      </c>
      <c r="G45" s="3">
        <f t="shared" si="1"/>
        <v>3772.0099999999511</v>
      </c>
    </row>
    <row r="46" spans="1:7" outlineLevel="1" x14ac:dyDescent="0.25">
      <c r="A46" s="11" t="s">
        <v>246</v>
      </c>
      <c r="B46" s="3">
        <v>107866.32000000002</v>
      </c>
      <c r="C46" s="3">
        <v>102668.03000000001</v>
      </c>
      <c r="D46" s="3">
        <v>140993.74</v>
      </c>
      <c r="E46" s="3">
        <f t="shared" si="2"/>
        <v>-33127.419999999969</v>
      </c>
      <c r="F46" s="3">
        <f t="shared" si="0"/>
        <v>-38325.709999999977</v>
      </c>
      <c r="G46" s="3">
        <f t="shared" si="1"/>
        <v>5198.2900000000081</v>
      </c>
    </row>
    <row r="47" spans="1:7" outlineLevel="1" x14ac:dyDescent="0.25">
      <c r="A47" s="11" t="s">
        <v>33</v>
      </c>
      <c r="B47" s="3">
        <v>235260.59999999998</v>
      </c>
      <c r="C47" s="3">
        <v>225955.9</v>
      </c>
      <c r="D47" s="3">
        <v>150901.02000000002</v>
      </c>
      <c r="E47" s="3">
        <f t="shared" si="2"/>
        <v>84359.579999999958</v>
      </c>
      <c r="F47" s="3">
        <f t="shared" si="0"/>
        <v>75054.879999999976</v>
      </c>
      <c r="G47" s="3">
        <f t="shared" si="1"/>
        <v>9304.6999999999825</v>
      </c>
    </row>
    <row r="48" spans="1:7" outlineLevel="1" x14ac:dyDescent="0.25">
      <c r="A48" s="11" t="s">
        <v>34</v>
      </c>
      <c r="B48" s="3">
        <v>450886.47</v>
      </c>
      <c r="C48" s="3">
        <v>464425.99000000005</v>
      </c>
      <c r="D48" s="3">
        <v>376758.82000000007</v>
      </c>
      <c r="E48" s="3">
        <f t="shared" si="2"/>
        <v>74127.649999999907</v>
      </c>
      <c r="F48" s="3">
        <f t="shared" si="0"/>
        <v>87667.169999999984</v>
      </c>
      <c r="G48" s="3">
        <f t="shared" si="1"/>
        <v>-13539.520000000077</v>
      </c>
    </row>
    <row r="49" spans="1:7" outlineLevel="1" x14ac:dyDescent="0.25">
      <c r="A49" s="11" t="s">
        <v>35</v>
      </c>
      <c r="B49" s="3">
        <v>448488.98000000004</v>
      </c>
      <c r="C49" s="3">
        <v>420195.94</v>
      </c>
      <c r="D49" s="3">
        <v>381932.2</v>
      </c>
      <c r="E49" s="3">
        <f t="shared" si="2"/>
        <v>66556.780000000028</v>
      </c>
      <c r="F49" s="3">
        <f t="shared" si="0"/>
        <v>38263.739999999991</v>
      </c>
      <c r="G49" s="3">
        <f t="shared" si="1"/>
        <v>28293.040000000037</v>
      </c>
    </row>
    <row r="50" spans="1:7" outlineLevel="1" x14ac:dyDescent="0.25">
      <c r="A50" s="11" t="s">
        <v>36</v>
      </c>
      <c r="B50" s="3">
        <v>457406.18000000005</v>
      </c>
      <c r="C50" s="3">
        <v>461292.75999999995</v>
      </c>
      <c r="D50" s="3">
        <v>333714.25000000006</v>
      </c>
      <c r="E50" s="3">
        <f t="shared" si="2"/>
        <v>123691.93</v>
      </c>
      <c r="F50" s="3">
        <f t="shared" si="0"/>
        <v>127578.50999999989</v>
      </c>
      <c r="G50" s="3">
        <f t="shared" si="1"/>
        <v>-3886.5799999998999</v>
      </c>
    </row>
    <row r="51" spans="1:7" outlineLevel="1" x14ac:dyDescent="0.25">
      <c r="A51" s="11" t="s">
        <v>37</v>
      </c>
      <c r="B51" s="3">
        <v>222478.04000000004</v>
      </c>
      <c r="C51" s="3">
        <v>208502.94999999995</v>
      </c>
      <c r="D51" s="3">
        <v>160242.84000000003</v>
      </c>
      <c r="E51" s="3">
        <f t="shared" si="2"/>
        <v>62235.200000000012</v>
      </c>
      <c r="F51" s="3">
        <f t="shared" si="0"/>
        <v>48260.109999999928</v>
      </c>
      <c r="G51" s="3">
        <f t="shared" si="1"/>
        <v>13975.090000000084</v>
      </c>
    </row>
    <row r="52" spans="1:7" outlineLevel="1" x14ac:dyDescent="0.25">
      <c r="A52" s="11" t="s">
        <v>38</v>
      </c>
      <c r="B52" s="3">
        <v>225530.84999999998</v>
      </c>
      <c r="C52" s="3">
        <v>225553.94999999998</v>
      </c>
      <c r="D52" s="3">
        <v>177266.63999999998</v>
      </c>
      <c r="E52" s="3">
        <f t="shared" si="2"/>
        <v>48264.209999999992</v>
      </c>
      <c r="F52" s="3">
        <f t="shared" si="0"/>
        <v>48287.31</v>
      </c>
      <c r="G52" s="3">
        <f t="shared" si="1"/>
        <v>-23.100000000005821</v>
      </c>
    </row>
    <row r="53" spans="1:7" outlineLevel="1" x14ac:dyDescent="0.25">
      <c r="A53" s="11" t="s">
        <v>39</v>
      </c>
      <c r="B53" s="3">
        <v>221084.41</v>
      </c>
      <c r="C53" s="3">
        <v>222114.05</v>
      </c>
      <c r="D53" s="3">
        <v>161611.25</v>
      </c>
      <c r="E53" s="3">
        <f t="shared" si="2"/>
        <v>59473.16</v>
      </c>
      <c r="F53" s="3">
        <f t="shared" si="0"/>
        <v>60502.799999999988</v>
      </c>
      <c r="G53" s="3">
        <f t="shared" si="1"/>
        <v>-1029.6399999999849</v>
      </c>
    </row>
    <row r="54" spans="1:7" outlineLevel="1" x14ac:dyDescent="0.25">
      <c r="A54" s="11" t="s">
        <v>40</v>
      </c>
      <c r="B54" s="3">
        <v>444577.52</v>
      </c>
      <c r="C54" s="3">
        <v>427592.41000000003</v>
      </c>
      <c r="D54" s="3">
        <v>337691.56</v>
      </c>
      <c r="E54" s="3">
        <f t="shared" si="2"/>
        <v>106885.96000000002</v>
      </c>
      <c r="F54" s="3">
        <f t="shared" si="0"/>
        <v>89900.850000000035</v>
      </c>
      <c r="G54" s="3">
        <f t="shared" si="1"/>
        <v>16985.109999999986</v>
      </c>
    </row>
    <row r="55" spans="1:7" outlineLevel="1" x14ac:dyDescent="0.25">
      <c r="A55" s="11" t="s">
        <v>41</v>
      </c>
      <c r="B55" s="3">
        <v>178305.28</v>
      </c>
      <c r="C55" s="3">
        <v>171383.33</v>
      </c>
      <c r="D55" s="3">
        <v>121202.80000000002</v>
      </c>
      <c r="E55" s="3">
        <f t="shared" si="2"/>
        <v>57102.479999999981</v>
      </c>
      <c r="F55" s="3">
        <f t="shared" si="0"/>
        <v>50180.52999999997</v>
      </c>
      <c r="G55" s="3">
        <f t="shared" si="1"/>
        <v>6921.9500000000116</v>
      </c>
    </row>
    <row r="56" spans="1:7" outlineLevel="1" x14ac:dyDescent="0.25">
      <c r="A56" s="11" t="s">
        <v>42</v>
      </c>
      <c r="B56" s="3">
        <v>501492.42</v>
      </c>
      <c r="C56" s="3">
        <v>483669.17</v>
      </c>
      <c r="D56" s="3">
        <v>383447.09</v>
      </c>
      <c r="E56" s="3">
        <f t="shared" si="2"/>
        <v>118045.32999999996</v>
      </c>
      <c r="F56" s="3">
        <f t="shared" si="0"/>
        <v>100222.07999999996</v>
      </c>
      <c r="G56" s="3">
        <f t="shared" si="1"/>
        <v>17823.25</v>
      </c>
    </row>
    <row r="57" spans="1:7" outlineLevel="1" x14ac:dyDescent="0.25">
      <c r="A57" s="11" t="s">
        <v>43</v>
      </c>
      <c r="B57" s="3">
        <v>497652.74000000005</v>
      </c>
      <c r="C57" s="3">
        <v>471579.57</v>
      </c>
      <c r="D57" s="3">
        <v>337128.06</v>
      </c>
      <c r="E57" s="3">
        <f t="shared" si="2"/>
        <v>160524.68000000005</v>
      </c>
      <c r="F57" s="3">
        <f t="shared" si="0"/>
        <v>134451.51</v>
      </c>
      <c r="G57" s="3">
        <f t="shared" si="1"/>
        <v>26073.170000000042</v>
      </c>
    </row>
    <row r="58" spans="1:7" outlineLevel="1" x14ac:dyDescent="0.25">
      <c r="A58" s="11" t="s">
        <v>44</v>
      </c>
      <c r="B58" s="3">
        <v>180398.63999999998</v>
      </c>
      <c r="C58" s="3">
        <v>168411.33000000002</v>
      </c>
      <c r="D58" s="3">
        <v>116919.50000000001</v>
      </c>
      <c r="E58" s="3">
        <f t="shared" si="2"/>
        <v>63479.13999999997</v>
      </c>
      <c r="F58" s="3">
        <f t="shared" si="0"/>
        <v>51491.83</v>
      </c>
      <c r="G58" s="3">
        <f t="shared" si="1"/>
        <v>11987.309999999969</v>
      </c>
    </row>
    <row r="59" spans="1:7" outlineLevel="1" x14ac:dyDescent="0.25">
      <c r="A59" s="11" t="s">
        <v>247</v>
      </c>
      <c r="B59" s="3">
        <v>657711.19000000006</v>
      </c>
      <c r="C59" s="3">
        <v>646082.55000000005</v>
      </c>
      <c r="D59" s="3">
        <v>209804.41000000003</v>
      </c>
      <c r="E59" s="3">
        <f t="shared" si="2"/>
        <v>447906.78</v>
      </c>
      <c r="F59" s="3">
        <f t="shared" si="0"/>
        <v>436278.14</v>
      </c>
      <c r="G59" s="3">
        <f t="shared" si="1"/>
        <v>11628.640000000014</v>
      </c>
    </row>
    <row r="60" spans="1:7" outlineLevel="1" x14ac:dyDescent="0.25">
      <c r="A60" s="11" t="s">
        <v>45</v>
      </c>
      <c r="B60" s="3">
        <v>480764.8000000001</v>
      </c>
      <c r="C60" s="3">
        <v>473871.20000000007</v>
      </c>
      <c r="D60" s="3">
        <v>393847.08999999997</v>
      </c>
      <c r="E60" s="3">
        <f t="shared" si="2"/>
        <v>86917.710000000137</v>
      </c>
      <c r="F60" s="3">
        <f t="shared" si="0"/>
        <v>80024.110000000102</v>
      </c>
      <c r="G60" s="3">
        <f t="shared" si="1"/>
        <v>6893.6000000000349</v>
      </c>
    </row>
    <row r="61" spans="1:7" outlineLevel="1" x14ac:dyDescent="0.25">
      <c r="A61" s="11" t="s">
        <v>46</v>
      </c>
      <c r="B61" s="3">
        <v>474315.73000000004</v>
      </c>
      <c r="C61" s="3">
        <v>443060.59</v>
      </c>
      <c r="D61" s="3">
        <v>303644.59000000003</v>
      </c>
      <c r="E61" s="3">
        <f t="shared" si="2"/>
        <v>170671.14</v>
      </c>
      <c r="F61" s="3">
        <f t="shared" si="0"/>
        <v>139416</v>
      </c>
      <c r="G61" s="3">
        <f t="shared" si="1"/>
        <v>31255.140000000014</v>
      </c>
    </row>
    <row r="62" spans="1:7" outlineLevel="1" x14ac:dyDescent="0.25">
      <c r="A62" s="11" t="s">
        <v>47</v>
      </c>
      <c r="B62" s="3">
        <v>601760.16999999993</v>
      </c>
      <c r="C62" s="3">
        <v>584598.2699999999</v>
      </c>
      <c r="D62" s="3">
        <v>880272.41999999969</v>
      </c>
      <c r="E62" s="3">
        <f t="shared" si="2"/>
        <v>-278512.24999999977</v>
      </c>
      <c r="F62" s="3">
        <f t="shared" si="0"/>
        <v>-295674.14999999979</v>
      </c>
      <c r="G62" s="3">
        <f t="shared" si="1"/>
        <v>17161.900000000023</v>
      </c>
    </row>
    <row r="63" spans="1:7" outlineLevel="1" x14ac:dyDescent="0.25">
      <c r="A63" s="11" t="s">
        <v>48</v>
      </c>
      <c r="B63" s="3">
        <v>378421.42</v>
      </c>
      <c r="C63" s="3">
        <v>359710.21000000008</v>
      </c>
      <c r="D63" s="3">
        <v>357968.2</v>
      </c>
      <c r="E63" s="3">
        <f t="shared" si="2"/>
        <v>20453.219999999972</v>
      </c>
      <c r="F63" s="3">
        <f t="shared" si="0"/>
        <v>1742.0100000000675</v>
      </c>
      <c r="G63" s="3">
        <f t="shared" si="1"/>
        <v>18711.209999999905</v>
      </c>
    </row>
    <row r="64" spans="1:7" outlineLevel="1" x14ac:dyDescent="0.25">
      <c r="A64" s="11" t="s">
        <v>248</v>
      </c>
      <c r="B64" s="3">
        <v>431611.3</v>
      </c>
      <c r="C64" s="3">
        <v>414915.4599999999</v>
      </c>
      <c r="D64" s="3">
        <v>315512.99999999994</v>
      </c>
      <c r="E64" s="3">
        <f t="shared" si="2"/>
        <v>116098.30000000005</v>
      </c>
      <c r="F64" s="3">
        <f t="shared" si="0"/>
        <v>99402.459999999963</v>
      </c>
      <c r="G64" s="3">
        <f t="shared" si="1"/>
        <v>16695.840000000084</v>
      </c>
    </row>
    <row r="65" spans="1:7" outlineLevel="1" x14ac:dyDescent="0.25">
      <c r="A65" s="11" t="s">
        <v>249</v>
      </c>
      <c r="B65" s="3">
        <v>230979.94000000003</v>
      </c>
      <c r="C65" s="3">
        <v>233573.86000000002</v>
      </c>
      <c r="D65" s="3">
        <v>155408.18</v>
      </c>
      <c r="E65" s="3">
        <f t="shared" si="2"/>
        <v>75571.760000000038</v>
      </c>
      <c r="F65" s="3">
        <f t="shared" si="0"/>
        <v>78165.680000000022</v>
      </c>
      <c r="G65" s="3">
        <f t="shared" si="1"/>
        <v>-2593.9199999999837</v>
      </c>
    </row>
    <row r="66" spans="1:7" outlineLevel="1" x14ac:dyDescent="0.25">
      <c r="A66" s="11" t="s">
        <v>49</v>
      </c>
      <c r="B66" s="3">
        <v>468802.07999999996</v>
      </c>
      <c r="C66" s="3">
        <v>457477.74000000005</v>
      </c>
      <c r="D66" s="3">
        <v>324728.40000000002</v>
      </c>
      <c r="E66" s="3">
        <f t="shared" si="2"/>
        <v>144073.67999999993</v>
      </c>
      <c r="F66" s="3">
        <f t="shared" si="0"/>
        <v>132749.34000000003</v>
      </c>
      <c r="G66" s="3">
        <f t="shared" si="1"/>
        <v>11324.339999999909</v>
      </c>
    </row>
    <row r="67" spans="1:7" outlineLevel="1" x14ac:dyDescent="0.25">
      <c r="A67" s="11" t="s">
        <v>50</v>
      </c>
      <c r="B67" s="3">
        <v>504780.5500000001</v>
      </c>
      <c r="C67" s="3">
        <v>482658.85000000003</v>
      </c>
      <c r="D67" s="3">
        <v>363717.44000000006</v>
      </c>
      <c r="E67" s="3">
        <f t="shared" si="2"/>
        <v>141063.11000000004</v>
      </c>
      <c r="F67" s="3">
        <f t="shared" si="0"/>
        <v>118941.40999999997</v>
      </c>
      <c r="G67" s="3">
        <f t="shared" si="1"/>
        <v>22121.70000000007</v>
      </c>
    </row>
    <row r="68" spans="1:7" outlineLevel="1" x14ac:dyDescent="0.25">
      <c r="A68" s="11" t="s">
        <v>51</v>
      </c>
      <c r="B68" s="3">
        <v>367872.03</v>
      </c>
      <c r="C68" s="3">
        <v>362644.58999999997</v>
      </c>
      <c r="D68" s="3">
        <v>323942.45000000007</v>
      </c>
      <c r="E68" s="3">
        <f t="shared" si="2"/>
        <v>43929.579999999958</v>
      </c>
      <c r="F68" s="3">
        <f t="shared" si="0"/>
        <v>38702.139999999898</v>
      </c>
      <c r="G68" s="3">
        <f t="shared" si="1"/>
        <v>5227.4400000000605</v>
      </c>
    </row>
    <row r="69" spans="1:7" outlineLevel="1" x14ac:dyDescent="0.25">
      <c r="A69" s="11" t="s">
        <v>52</v>
      </c>
      <c r="B69" s="3">
        <v>810742.55</v>
      </c>
      <c r="C69" s="3">
        <v>801137.59</v>
      </c>
      <c r="D69" s="3">
        <v>579584.17999999993</v>
      </c>
      <c r="E69" s="3">
        <f t="shared" si="2"/>
        <v>231158.37000000011</v>
      </c>
      <c r="F69" s="3">
        <f t="shared" si="0"/>
        <v>221553.41000000003</v>
      </c>
      <c r="G69" s="3">
        <f t="shared" si="1"/>
        <v>9604.9600000000792</v>
      </c>
    </row>
    <row r="70" spans="1:7" outlineLevel="1" x14ac:dyDescent="0.25">
      <c r="A70" s="11" t="s">
        <v>250</v>
      </c>
      <c r="B70" s="3">
        <v>190395.88999999998</v>
      </c>
      <c r="C70" s="3">
        <v>187846.96000000008</v>
      </c>
      <c r="D70" s="3">
        <v>155600.51</v>
      </c>
      <c r="E70" s="3">
        <f t="shared" si="2"/>
        <v>34795.379999999976</v>
      </c>
      <c r="F70" s="3">
        <f t="shared" ref="F70:F133" si="3">C70-D70</f>
        <v>32246.45000000007</v>
      </c>
      <c r="G70" s="3">
        <f t="shared" ref="G70:G133" si="4">B70-C70</f>
        <v>2548.9299999999057</v>
      </c>
    </row>
    <row r="71" spans="1:7" outlineLevel="1" x14ac:dyDescent="0.25">
      <c r="A71" s="11" t="s">
        <v>53</v>
      </c>
      <c r="B71" s="3">
        <v>600781.94000000006</v>
      </c>
      <c r="C71" s="3">
        <v>579815.02</v>
      </c>
      <c r="D71" s="3">
        <v>380858.30999999994</v>
      </c>
      <c r="E71" s="3">
        <f t="shared" ref="E71:E134" si="5">F71+G71</f>
        <v>219923.63000000012</v>
      </c>
      <c r="F71" s="3">
        <f t="shared" si="3"/>
        <v>198956.71000000008</v>
      </c>
      <c r="G71" s="3">
        <f t="shared" si="4"/>
        <v>20966.920000000042</v>
      </c>
    </row>
    <row r="72" spans="1:7" outlineLevel="1" x14ac:dyDescent="0.25">
      <c r="A72" s="11" t="s">
        <v>54</v>
      </c>
      <c r="B72" s="3">
        <v>698412.89000000013</v>
      </c>
      <c r="C72" s="3">
        <v>688012.99999999988</v>
      </c>
      <c r="D72" s="3">
        <v>568605.76000000013</v>
      </c>
      <c r="E72" s="3">
        <f t="shared" si="5"/>
        <v>129807.13</v>
      </c>
      <c r="F72" s="3">
        <f t="shared" si="3"/>
        <v>119407.23999999976</v>
      </c>
      <c r="G72" s="3">
        <f t="shared" si="4"/>
        <v>10399.890000000247</v>
      </c>
    </row>
    <row r="73" spans="1:7" outlineLevel="1" x14ac:dyDescent="0.25">
      <c r="A73" s="11" t="s">
        <v>251</v>
      </c>
      <c r="B73" s="3">
        <v>353264.38999999996</v>
      </c>
      <c r="C73" s="3">
        <v>346540.39999999997</v>
      </c>
      <c r="D73" s="3">
        <v>371799.97</v>
      </c>
      <c r="E73" s="3">
        <f t="shared" si="5"/>
        <v>-18535.580000000016</v>
      </c>
      <c r="F73" s="3">
        <f t="shared" si="3"/>
        <v>-25259.570000000007</v>
      </c>
      <c r="G73" s="3">
        <f t="shared" si="4"/>
        <v>6723.9899999999907</v>
      </c>
    </row>
    <row r="74" spans="1:7" outlineLevel="1" x14ac:dyDescent="0.25">
      <c r="A74" s="11" t="s">
        <v>55</v>
      </c>
      <c r="B74" s="3">
        <v>767194.78</v>
      </c>
      <c r="C74" s="3">
        <v>760342.87</v>
      </c>
      <c r="D74" s="3">
        <v>1327991.9400000002</v>
      </c>
      <c r="E74" s="3">
        <f t="shared" si="5"/>
        <v>-560797.16000000015</v>
      </c>
      <c r="F74" s="3">
        <f t="shared" si="3"/>
        <v>-567649.07000000018</v>
      </c>
      <c r="G74" s="3">
        <f t="shared" si="4"/>
        <v>6851.9100000000326</v>
      </c>
    </row>
    <row r="75" spans="1:7" outlineLevel="1" x14ac:dyDescent="0.25">
      <c r="A75" s="11" t="s">
        <v>56</v>
      </c>
      <c r="B75" s="3">
        <v>236001.98000000004</v>
      </c>
      <c r="C75" s="3">
        <v>237317.25</v>
      </c>
      <c r="D75" s="3">
        <v>156113.38</v>
      </c>
      <c r="E75" s="3">
        <f t="shared" si="5"/>
        <v>79888.600000000035</v>
      </c>
      <c r="F75" s="3">
        <f t="shared" si="3"/>
        <v>81203.87</v>
      </c>
      <c r="G75" s="3">
        <f t="shared" si="4"/>
        <v>-1315.2699999999604</v>
      </c>
    </row>
    <row r="76" spans="1:7" outlineLevel="1" x14ac:dyDescent="0.25">
      <c r="A76" s="11" t="s">
        <v>57</v>
      </c>
      <c r="B76" s="3">
        <v>364885.52</v>
      </c>
      <c r="C76" s="3">
        <v>326713.04000000004</v>
      </c>
      <c r="D76" s="3">
        <v>316852.62</v>
      </c>
      <c r="E76" s="3">
        <f t="shared" si="5"/>
        <v>48032.900000000023</v>
      </c>
      <c r="F76" s="3">
        <f t="shared" si="3"/>
        <v>9860.4200000000419</v>
      </c>
      <c r="G76" s="3">
        <f t="shared" si="4"/>
        <v>38172.479999999981</v>
      </c>
    </row>
    <row r="77" spans="1:7" outlineLevel="1" x14ac:dyDescent="0.25">
      <c r="A77" s="11" t="s">
        <v>58</v>
      </c>
      <c r="B77" s="3">
        <v>337293.96000000008</v>
      </c>
      <c r="C77" s="3">
        <v>325082.40000000002</v>
      </c>
      <c r="D77" s="3">
        <v>296282.29000000004</v>
      </c>
      <c r="E77" s="3">
        <f t="shared" si="5"/>
        <v>41011.670000000042</v>
      </c>
      <c r="F77" s="3">
        <f t="shared" si="3"/>
        <v>28800.109999999986</v>
      </c>
      <c r="G77" s="3">
        <f t="shared" si="4"/>
        <v>12211.560000000056</v>
      </c>
    </row>
    <row r="78" spans="1:7" outlineLevel="1" x14ac:dyDescent="0.25">
      <c r="A78" s="11" t="s">
        <v>59</v>
      </c>
      <c r="B78" s="3">
        <v>172925.26</v>
      </c>
      <c r="C78" s="3">
        <v>159184.47</v>
      </c>
      <c r="D78" s="3">
        <v>123004.27</v>
      </c>
      <c r="E78" s="3">
        <f t="shared" si="5"/>
        <v>49920.990000000005</v>
      </c>
      <c r="F78" s="3">
        <f t="shared" si="3"/>
        <v>36180.199999999997</v>
      </c>
      <c r="G78" s="3">
        <f t="shared" si="4"/>
        <v>13740.790000000008</v>
      </c>
    </row>
    <row r="79" spans="1:7" outlineLevel="1" x14ac:dyDescent="0.25">
      <c r="A79" s="11" t="s">
        <v>252</v>
      </c>
      <c r="B79" s="3">
        <v>666924.64999999991</v>
      </c>
      <c r="C79" s="3">
        <v>637434.12999999989</v>
      </c>
      <c r="D79" s="3">
        <v>517478.87</v>
      </c>
      <c r="E79" s="3">
        <f t="shared" si="5"/>
        <v>149445.77999999991</v>
      </c>
      <c r="F79" s="3">
        <f t="shared" si="3"/>
        <v>119955.25999999989</v>
      </c>
      <c r="G79" s="3">
        <f t="shared" si="4"/>
        <v>29490.520000000019</v>
      </c>
    </row>
    <row r="80" spans="1:7" outlineLevel="1" x14ac:dyDescent="0.25">
      <c r="A80" s="11" t="s">
        <v>60</v>
      </c>
      <c r="B80" s="3">
        <v>351711.58000000007</v>
      </c>
      <c r="C80" s="3">
        <v>339469.21</v>
      </c>
      <c r="D80" s="3">
        <v>310881.87999999995</v>
      </c>
      <c r="E80" s="3">
        <f t="shared" si="5"/>
        <v>40829.700000000128</v>
      </c>
      <c r="F80" s="3">
        <f t="shared" si="3"/>
        <v>28587.330000000075</v>
      </c>
      <c r="G80" s="3">
        <f t="shared" si="4"/>
        <v>12242.370000000054</v>
      </c>
    </row>
    <row r="81" spans="1:7" outlineLevel="1" x14ac:dyDescent="0.25">
      <c r="A81" s="11" t="s">
        <v>61</v>
      </c>
      <c r="B81" s="3">
        <v>433073.96000000008</v>
      </c>
      <c r="C81" s="3">
        <v>422013.7</v>
      </c>
      <c r="D81" s="3">
        <v>330647.09999999998</v>
      </c>
      <c r="E81" s="3">
        <f t="shared" si="5"/>
        <v>102426.8600000001</v>
      </c>
      <c r="F81" s="3">
        <f t="shared" si="3"/>
        <v>91366.600000000035</v>
      </c>
      <c r="G81" s="3">
        <f t="shared" si="4"/>
        <v>11060.260000000068</v>
      </c>
    </row>
    <row r="82" spans="1:7" outlineLevel="1" x14ac:dyDescent="0.25">
      <c r="A82" s="11" t="s">
        <v>62</v>
      </c>
      <c r="B82" s="3">
        <v>222306.44999999998</v>
      </c>
      <c r="C82" s="3">
        <v>209743.98</v>
      </c>
      <c r="D82" s="3">
        <v>157672.33000000002</v>
      </c>
      <c r="E82" s="3">
        <f t="shared" si="5"/>
        <v>64634.119999999966</v>
      </c>
      <c r="F82" s="3">
        <f t="shared" si="3"/>
        <v>52071.649999999994</v>
      </c>
      <c r="G82" s="3">
        <f t="shared" si="4"/>
        <v>12562.469999999972</v>
      </c>
    </row>
    <row r="83" spans="1:7" outlineLevel="1" x14ac:dyDescent="0.25">
      <c r="A83" s="11" t="s">
        <v>63</v>
      </c>
      <c r="B83" s="3">
        <v>292370.90999999997</v>
      </c>
      <c r="C83" s="3">
        <v>281251.84000000003</v>
      </c>
      <c r="D83" s="3">
        <v>230760.59</v>
      </c>
      <c r="E83" s="3">
        <f t="shared" si="5"/>
        <v>61610.319999999978</v>
      </c>
      <c r="F83" s="3">
        <f t="shared" si="3"/>
        <v>50491.250000000029</v>
      </c>
      <c r="G83" s="3">
        <f t="shared" si="4"/>
        <v>11119.069999999949</v>
      </c>
    </row>
    <row r="84" spans="1:7" outlineLevel="1" x14ac:dyDescent="0.25">
      <c r="A84" s="11" t="s">
        <v>64</v>
      </c>
      <c r="B84" s="3">
        <v>293707.47999999992</v>
      </c>
      <c r="C84" s="3">
        <v>274188.02</v>
      </c>
      <c r="D84" s="3">
        <v>172950.58000000002</v>
      </c>
      <c r="E84" s="3">
        <f t="shared" si="5"/>
        <v>120756.89999999991</v>
      </c>
      <c r="F84" s="3">
        <f t="shared" si="3"/>
        <v>101237.44</v>
      </c>
      <c r="G84" s="3">
        <f t="shared" si="4"/>
        <v>19519.459999999905</v>
      </c>
    </row>
    <row r="85" spans="1:7" outlineLevel="1" x14ac:dyDescent="0.25">
      <c r="A85" s="11" t="s">
        <v>65</v>
      </c>
      <c r="B85" s="3">
        <v>1854378.5</v>
      </c>
      <c r="C85" s="3">
        <v>1850324.4900000002</v>
      </c>
      <c r="D85" s="3">
        <v>1626796.25</v>
      </c>
      <c r="E85" s="3">
        <f t="shared" si="5"/>
        <v>227582.25</v>
      </c>
      <c r="F85" s="3">
        <f t="shared" si="3"/>
        <v>223528.24000000022</v>
      </c>
      <c r="G85" s="3">
        <f t="shared" si="4"/>
        <v>4054.0099999997765</v>
      </c>
    </row>
    <row r="86" spans="1:7" outlineLevel="1" x14ac:dyDescent="0.25">
      <c r="A86" s="11" t="s">
        <v>66</v>
      </c>
      <c r="B86" s="3">
        <v>347854.96999999991</v>
      </c>
      <c r="C86" s="3">
        <v>334755.81999999995</v>
      </c>
      <c r="D86" s="3">
        <v>194080.17999999996</v>
      </c>
      <c r="E86" s="3">
        <f t="shared" si="5"/>
        <v>153774.78999999995</v>
      </c>
      <c r="F86" s="3">
        <f t="shared" si="3"/>
        <v>140675.63999999998</v>
      </c>
      <c r="G86" s="3">
        <f t="shared" si="4"/>
        <v>13099.149999999965</v>
      </c>
    </row>
    <row r="87" spans="1:7" outlineLevel="1" x14ac:dyDescent="0.25">
      <c r="A87" s="11" t="s">
        <v>67</v>
      </c>
      <c r="B87" s="3">
        <v>338230.8</v>
      </c>
      <c r="C87" s="3">
        <v>328729.27</v>
      </c>
      <c r="D87" s="3">
        <v>205643.65999999995</v>
      </c>
      <c r="E87" s="3">
        <f t="shared" si="5"/>
        <v>132587.14000000004</v>
      </c>
      <c r="F87" s="3">
        <f t="shared" si="3"/>
        <v>123085.61000000007</v>
      </c>
      <c r="G87" s="3">
        <f t="shared" si="4"/>
        <v>9501.5299999999697</v>
      </c>
    </row>
    <row r="88" spans="1:7" x14ac:dyDescent="0.25">
      <c r="A88" s="11" t="s">
        <v>68</v>
      </c>
      <c r="B88" s="3">
        <v>450553.52</v>
      </c>
      <c r="C88" s="3">
        <v>433155.19</v>
      </c>
      <c r="D88" s="3">
        <v>338597.85</v>
      </c>
      <c r="E88" s="3">
        <f t="shared" si="5"/>
        <v>111955.67000000004</v>
      </c>
      <c r="F88" s="3">
        <f t="shared" si="3"/>
        <v>94557.340000000026</v>
      </c>
      <c r="G88" s="3">
        <f t="shared" si="4"/>
        <v>17398.330000000016</v>
      </c>
    </row>
    <row r="89" spans="1:7" x14ac:dyDescent="0.25">
      <c r="A89" s="11" t="s">
        <v>253</v>
      </c>
      <c r="B89" s="3">
        <v>182300.4</v>
      </c>
      <c r="C89" s="3">
        <v>184246.8</v>
      </c>
      <c r="D89" s="3">
        <v>124535.22</v>
      </c>
      <c r="E89" s="3">
        <f t="shared" si="5"/>
        <v>57765.179999999993</v>
      </c>
      <c r="F89" s="3">
        <f t="shared" si="3"/>
        <v>59711.579999999987</v>
      </c>
      <c r="G89" s="3">
        <f t="shared" si="4"/>
        <v>-1946.3999999999942</v>
      </c>
    </row>
    <row r="90" spans="1:7" x14ac:dyDescent="0.25">
      <c r="A90" s="11" t="s">
        <v>69</v>
      </c>
      <c r="B90" s="3">
        <v>1291704.6499999999</v>
      </c>
      <c r="C90" s="3">
        <v>1290617.6699999997</v>
      </c>
      <c r="D90" s="3">
        <v>1219155.7200000002</v>
      </c>
      <c r="E90" s="3">
        <f t="shared" si="5"/>
        <v>72548.929999999702</v>
      </c>
      <c r="F90" s="3">
        <f t="shared" si="3"/>
        <v>71461.949999999488</v>
      </c>
      <c r="G90" s="3">
        <f t="shared" si="4"/>
        <v>1086.9800000002142</v>
      </c>
    </row>
    <row r="91" spans="1:7" x14ac:dyDescent="0.25">
      <c r="A91" s="11" t="s">
        <v>70</v>
      </c>
      <c r="B91" s="3">
        <v>398506.52999999997</v>
      </c>
      <c r="C91" s="3">
        <v>376153.24000000011</v>
      </c>
      <c r="D91" s="3">
        <v>321308.90000000002</v>
      </c>
      <c r="E91" s="3">
        <f t="shared" si="5"/>
        <v>77197.629999999946</v>
      </c>
      <c r="F91" s="3">
        <f t="shared" si="3"/>
        <v>54844.340000000084</v>
      </c>
      <c r="G91" s="3">
        <f t="shared" si="4"/>
        <v>22353.289999999863</v>
      </c>
    </row>
    <row r="92" spans="1:7" x14ac:dyDescent="0.25">
      <c r="A92" s="11" t="s">
        <v>71</v>
      </c>
      <c r="B92" s="3">
        <v>249985.04999999996</v>
      </c>
      <c r="C92" s="3">
        <v>246269.38</v>
      </c>
      <c r="D92" s="3">
        <v>200630.47999999998</v>
      </c>
      <c r="E92" s="3">
        <f t="shared" si="5"/>
        <v>49354.569999999978</v>
      </c>
      <c r="F92" s="3">
        <f t="shared" si="3"/>
        <v>45638.900000000023</v>
      </c>
      <c r="G92" s="3">
        <f t="shared" si="4"/>
        <v>3715.6699999999546</v>
      </c>
    </row>
    <row r="93" spans="1:7" x14ac:dyDescent="0.25">
      <c r="A93" s="11" t="s">
        <v>72</v>
      </c>
      <c r="B93" s="3">
        <v>150294.53999999998</v>
      </c>
      <c r="C93" s="3">
        <v>139959.50999999998</v>
      </c>
      <c r="D93" s="3">
        <v>159713.5</v>
      </c>
      <c r="E93" s="3">
        <f t="shared" si="5"/>
        <v>-9418.960000000021</v>
      </c>
      <c r="F93" s="3">
        <f t="shared" si="3"/>
        <v>-19753.99000000002</v>
      </c>
      <c r="G93" s="3">
        <f t="shared" si="4"/>
        <v>10335.029999999999</v>
      </c>
    </row>
    <row r="94" spans="1:7" x14ac:dyDescent="0.25">
      <c r="A94" s="11" t="s">
        <v>73</v>
      </c>
      <c r="B94" s="3">
        <v>99223.670000000013</v>
      </c>
      <c r="C94" s="3">
        <v>100072.23999999999</v>
      </c>
      <c r="D94" s="3">
        <v>106464.67000000001</v>
      </c>
      <c r="E94" s="3">
        <f t="shared" si="5"/>
        <v>-7241</v>
      </c>
      <c r="F94" s="3">
        <f t="shared" si="3"/>
        <v>-6392.4300000000221</v>
      </c>
      <c r="G94" s="3">
        <f t="shared" si="4"/>
        <v>-848.56999999997788</v>
      </c>
    </row>
    <row r="95" spans="1:7" x14ac:dyDescent="0.25">
      <c r="A95" s="11" t="s">
        <v>74</v>
      </c>
      <c r="B95" s="3">
        <v>300674.19000000006</v>
      </c>
      <c r="C95" s="3">
        <v>275904.57</v>
      </c>
      <c r="D95" s="3">
        <v>200625.82</v>
      </c>
      <c r="E95" s="3">
        <f t="shared" si="5"/>
        <v>100048.37000000005</v>
      </c>
      <c r="F95" s="3">
        <f t="shared" si="3"/>
        <v>75278.75</v>
      </c>
      <c r="G95" s="3">
        <f t="shared" si="4"/>
        <v>24769.620000000054</v>
      </c>
    </row>
    <row r="96" spans="1:7" x14ac:dyDescent="0.25">
      <c r="A96" s="11" t="s">
        <v>75</v>
      </c>
      <c r="B96" s="3">
        <v>416797.63</v>
      </c>
      <c r="C96" s="3">
        <v>419425.15</v>
      </c>
      <c r="D96" s="3">
        <v>335166.93000000011</v>
      </c>
      <c r="E96" s="3">
        <f t="shared" si="5"/>
        <v>81630.699999999895</v>
      </c>
      <c r="F96" s="3">
        <f t="shared" si="3"/>
        <v>84258.219999999914</v>
      </c>
      <c r="G96" s="3">
        <f t="shared" si="4"/>
        <v>-2627.5200000000186</v>
      </c>
    </row>
    <row r="97" spans="1:7" x14ac:dyDescent="0.25">
      <c r="A97" s="11" t="s">
        <v>76</v>
      </c>
      <c r="B97" s="3">
        <v>143534.01999999999</v>
      </c>
      <c r="C97" s="3">
        <v>145202.37</v>
      </c>
      <c r="D97" s="3">
        <v>128592.53</v>
      </c>
      <c r="E97" s="3">
        <f t="shared" si="5"/>
        <v>14941.489999999991</v>
      </c>
      <c r="F97" s="3">
        <f t="shared" si="3"/>
        <v>16609.839999999997</v>
      </c>
      <c r="G97" s="3">
        <f t="shared" si="4"/>
        <v>-1668.3500000000058</v>
      </c>
    </row>
    <row r="98" spans="1:7" x14ac:dyDescent="0.25">
      <c r="A98" s="11" t="s">
        <v>77</v>
      </c>
      <c r="B98" s="3">
        <v>583307.22</v>
      </c>
      <c r="C98" s="3">
        <v>558691.04999999993</v>
      </c>
      <c r="D98" s="3">
        <v>1467443.8499999996</v>
      </c>
      <c r="E98" s="3">
        <f t="shared" si="5"/>
        <v>-884136.62999999966</v>
      </c>
      <c r="F98" s="3">
        <f t="shared" si="3"/>
        <v>-908752.7999999997</v>
      </c>
      <c r="G98" s="3">
        <f t="shared" si="4"/>
        <v>24616.170000000042</v>
      </c>
    </row>
    <row r="99" spans="1:7" x14ac:dyDescent="0.25">
      <c r="A99" s="11" t="s">
        <v>78</v>
      </c>
      <c r="B99" s="3">
        <v>428388.88</v>
      </c>
      <c r="C99" s="3">
        <v>405023.45000000013</v>
      </c>
      <c r="D99" s="3">
        <v>322635.84999999998</v>
      </c>
      <c r="E99" s="3">
        <f t="shared" si="5"/>
        <v>105753.03000000003</v>
      </c>
      <c r="F99" s="3">
        <f t="shared" si="3"/>
        <v>82387.600000000151</v>
      </c>
      <c r="G99" s="3">
        <f t="shared" si="4"/>
        <v>23365.429999999877</v>
      </c>
    </row>
    <row r="100" spans="1:7" x14ac:dyDescent="0.25">
      <c r="A100" s="11" t="s">
        <v>79</v>
      </c>
      <c r="B100" s="3">
        <v>224271.77000000002</v>
      </c>
      <c r="C100" s="3">
        <v>223287.37000000002</v>
      </c>
      <c r="D100" s="3">
        <v>223522.07000000007</v>
      </c>
      <c r="E100" s="3">
        <f t="shared" si="5"/>
        <v>749.69999999995343</v>
      </c>
      <c r="F100" s="3">
        <f t="shared" si="3"/>
        <v>-234.70000000004075</v>
      </c>
      <c r="G100" s="3">
        <f t="shared" si="4"/>
        <v>984.39999999999418</v>
      </c>
    </row>
    <row r="101" spans="1:7" x14ac:dyDescent="0.25">
      <c r="A101" s="11" t="s">
        <v>80</v>
      </c>
      <c r="B101" s="3">
        <v>255502.66</v>
      </c>
      <c r="C101" s="3">
        <v>243193.33000000002</v>
      </c>
      <c r="D101" s="3">
        <v>243866.22</v>
      </c>
      <c r="E101" s="3">
        <f t="shared" si="5"/>
        <v>11636.440000000002</v>
      </c>
      <c r="F101" s="3">
        <f t="shared" si="3"/>
        <v>-672.88999999998487</v>
      </c>
      <c r="G101" s="3">
        <f t="shared" si="4"/>
        <v>12309.329999999987</v>
      </c>
    </row>
    <row r="102" spans="1:7" x14ac:dyDescent="0.25">
      <c r="A102" s="11" t="s">
        <v>81</v>
      </c>
      <c r="B102" s="3">
        <v>426378.58</v>
      </c>
      <c r="C102" s="3">
        <v>415825.97000000003</v>
      </c>
      <c r="D102" s="3">
        <v>486984.38</v>
      </c>
      <c r="E102" s="3">
        <f t="shared" si="5"/>
        <v>-60605.799999999988</v>
      </c>
      <c r="F102" s="3">
        <f t="shared" si="3"/>
        <v>-71158.409999999974</v>
      </c>
      <c r="G102" s="3">
        <f t="shared" si="4"/>
        <v>10552.609999999986</v>
      </c>
    </row>
    <row r="103" spans="1:7" x14ac:dyDescent="0.25">
      <c r="A103" s="11" t="s">
        <v>82</v>
      </c>
      <c r="B103" s="3">
        <v>446154.17000000004</v>
      </c>
      <c r="C103" s="3">
        <v>417026.49000000005</v>
      </c>
      <c r="D103" s="3">
        <v>322195.06000000006</v>
      </c>
      <c r="E103" s="3">
        <f t="shared" si="5"/>
        <v>123959.10999999999</v>
      </c>
      <c r="F103" s="3">
        <f t="shared" si="3"/>
        <v>94831.43</v>
      </c>
      <c r="G103" s="3">
        <f t="shared" si="4"/>
        <v>29127.679999999993</v>
      </c>
    </row>
    <row r="104" spans="1:7" x14ac:dyDescent="0.25">
      <c r="A104" s="11" t="s">
        <v>254</v>
      </c>
      <c r="B104" s="3">
        <v>478285.38000000006</v>
      </c>
      <c r="C104" s="3">
        <v>455221.19</v>
      </c>
      <c r="D104" s="3">
        <v>383652.19</v>
      </c>
      <c r="E104" s="3">
        <f t="shared" si="5"/>
        <v>94633.190000000061</v>
      </c>
      <c r="F104" s="3">
        <f t="shared" si="3"/>
        <v>71569</v>
      </c>
      <c r="G104" s="3">
        <f t="shared" si="4"/>
        <v>23064.190000000061</v>
      </c>
    </row>
    <row r="105" spans="1:7" x14ac:dyDescent="0.25">
      <c r="A105" s="11" t="s">
        <v>255</v>
      </c>
      <c r="B105" s="3">
        <v>601077.93999999994</v>
      </c>
      <c r="C105" s="3">
        <v>605760.71</v>
      </c>
      <c r="D105" s="3">
        <v>224312.79</v>
      </c>
      <c r="E105" s="3">
        <f t="shared" si="5"/>
        <v>376765.14999999991</v>
      </c>
      <c r="F105" s="3">
        <f t="shared" si="3"/>
        <v>381447.91999999993</v>
      </c>
      <c r="G105" s="3">
        <f t="shared" si="4"/>
        <v>-4682.7700000000186</v>
      </c>
    </row>
    <row r="106" spans="1:7" x14ac:dyDescent="0.25">
      <c r="A106" s="11" t="s">
        <v>83</v>
      </c>
      <c r="B106" s="3">
        <v>463787.06999999995</v>
      </c>
      <c r="C106" s="3">
        <v>429953.05000000005</v>
      </c>
      <c r="D106" s="3">
        <v>353523.34</v>
      </c>
      <c r="E106" s="3">
        <f t="shared" si="5"/>
        <v>110263.72999999992</v>
      </c>
      <c r="F106" s="3">
        <f t="shared" si="3"/>
        <v>76429.710000000021</v>
      </c>
      <c r="G106" s="3">
        <f t="shared" si="4"/>
        <v>33834.019999999902</v>
      </c>
    </row>
    <row r="107" spans="1:7" x14ac:dyDescent="0.25">
      <c r="A107" s="11" t="s">
        <v>256</v>
      </c>
      <c r="B107" s="3">
        <v>671977.19000000006</v>
      </c>
      <c r="C107" s="3">
        <v>670642.99000000011</v>
      </c>
      <c r="D107" s="3">
        <v>526461.5</v>
      </c>
      <c r="E107" s="3">
        <f t="shared" si="5"/>
        <v>145515.69000000006</v>
      </c>
      <c r="F107" s="3">
        <f t="shared" si="3"/>
        <v>144181.49000000011</v>
      </c>
      <c r="G107" s="3">
        <f t="shared" si="4"/>
        <v>1334.1999999999534</v>
      </c>
    </row>
    <row r="108" spans="1:7" x14ac:dyDescent="0.25">
      <c r="A108" s="11" t="s">
        <v>84</v>
      </c>
      <c r="B108" s="3">
        <v>725049.59000000008</v>
      </c>
      <c r="C108" s="3">
        <v>711380.51000000013</v>
      </c>
      <c r="D108" s="3">
        <v>418314.68000000005</v>
      </c>
      <c r="E108" s="3">
        <f t="shared" si="5"/>
        <v>306734.91000000003</v>
      </c>
      <c r="F108" s="3">
        <f t="shared" si="3"/>
        <v>293065.83000000007</v>
      </c>
      <c r="G108" s="3">
        <f t="shared" si="4"/>
        <v>13669.079999999958</v>
      </c>
    </row>
    <row r="109" spans="1:7" x14ac:dyDescent="0.25">
      <c r="A109" s="11" t="s">
        <v>257</v>
      </c>
      <c r="B109" s="3">
        <v>181635.61999999997</v>
      </c>
      <c r="C109" s="3">
        <v>173285.77</v>
      </c>
      <c r="D109" s="3">
        <v>128509.82</v>
      </c>
      <c r="E109" s="3">
        <f t="shared" si="5"/>
        <v>53125.799999999959</v>
      </c>
      <c r="F109" s="3">
        <f t="shared" si="3"/>
        <v>44775.949999999983</v>
      </c>
      <c r="G109" s="3">
        <f t="shared" si="4"/>
        <v>8349.8499999999767</v>
      </c>
    </row>
    <row r="110" spans="1:7" x14ac:dyDescent="0.25">
      <c r="A110" s="11" t="s">
        <v>85</v>
      </c>
      <c r="B110" s="3">
        <v>783059.85000000009</v>
      </c>
      <c r="C110" s="3">
        <v>747939.86999999988</v>
      </c>
      <c r="D110" s="3">
        <v>484784.44999999995</v>
      </c>
      <c r="E110" s="3">
        <f t="shared" si="5"/>
        <v>298275.40000000014</v>
      </c>
      <c r="F110" s="3">
        <f t="shared" si="3"/>
        <v>263155.41999999993</v>
      </c>
      <c r="G110" s="3">
        <f t="shared" si="4"/>
        <v>35119.980000000214</v>
      </c>
    </row>
    <row r="111" spans="1:7" x14ac:dyDescent="0.25">
      <c r="A111" s="11" t="s">
        <v>86</v>
      </c>
      <c r="B111" s="3">
        <v>341599.67000000004</v>
      </c>
      <c r="C111" s="3">
        <v>328477.03999999998</v>
      </c>
      <c r="D111" s="3">
        <v>231716.65000000002</v>
      </c>
      <c r="E111" s="3">
        <f t="shared" si="5"/>
        <v>109883.02000000002</v>
      </c>
      <c r="F111" s="3">
        <f t="shared" si="3"/>
        <v>96760.389999999956</v>
      </c>
      <c r="G111" s="3">
        <f t="shared" si="4"/>
        <v>13122.630000000063</v>
      </c>
    </row>
    <row r="112" spans="1:7" x14ac:dyDescent="0.25">
      <c r="A112" s="11" t="s">
        <v>87</v>
      </c>
      <c r="B112" s="3">
        <v>916668.95000000007</v>
      </c>
      <c r="C112" s="3">
        <v>874205.23000000021</v>
      </c>
      <c r="D112" s="3">
        <v>617089.09999999986</v>
      </c>
      <c r="E112" s="3">
        <f t="shared" si="5"/>
        <v>299579.85000000021</v>
      </c>
      <c r="F112" s="3">
        <f t="shared" si="3"/>
        <v>257116.13000000035</v>
      </c>
      <c r="G112" s="3">
        <f t="shared" si="4"/>
        <v>42463.719999999856</v>
      </c>
    </row>
    <row r="113" spans="1:7" x14ac:dyDescent="0.25">
      <c r="A113" s="11" t="s">
        <v>88</v>
      </c>
      <c r="B113" s="3">
        <v>1121550.8700000001</v>
      </c>
      <c r="C113" s="3">
        <v>1071573.06</v>
      </c>
      <c r="D113" s="3">
        <v>1073226.1600000001</v>
      </c>
      <c r="E113" s="3">
        <f t="shared" si="5"/>
        <v>48324.709999999963</v>
      </c>
      <c r="F113" s="3">
        <f t="shared" si="3"/>
        <v>-1653.1000000000931</v>
      </c>
      <c r="G113" s="3">
        <f t="shared" si="4"/>
        <v>49977.810000000056</v>
      </c>
    </row>
    <row r="114" spans="1:7" x14ac:dyDescent="0.25">
      <c r="A114" s="11" t="s">
        <v>89</v>
      </c>
      <c r="B114" s="3">
        <v>763700.92999999993</v>
      </c>
      <c r="C114" s="3">
        <v>745335.7699999999</v>
      </c>
      <c r="D114" s="3">
        <v>684345.09999999986</v>
      </c>
      <c r="E114" s="3">
        <f t="shared" si="5"/>
        <v>79355.830000000075</v>
      </c>
      <c r="F114" s="3">
        <f t="shared" si="3"/>
        <v>60990.670000000042</v>
      </c>
      <c r="G114" s="3">
        <f t="shared" si="4"/>
        <v>18365.160000000033</v>
      </c>
    </row>
    <row r="115" spans="1:7" x14ac:dyDescent="0.25">
      <c r="A115" s="11" t="s">
        <v>90</v>
      </c>
      <c r="B115" s="3">
        <v>1086592.18</v>
      </c>
      <c r="C115" s="3">
        <v>1080009.4400000002</v>
      </c>
      <c r="D115" s="3">
        <v>844951.07000000018</v>
      </c>
      <c r="E115" s="3">
        <f t="shared" si="5"/>
        <v>241641.10999999975</v>
      </c>
      <c r="F115" s="3">
        <f t="shared" si="3"/>
        <v>235058.37</v>
      </c>
      <c r="G115" s="3">
        <f t="shared" si="4"/>
        <v>6582.7399999997579</v>
      </c>
    </row>
    <row r="116" spans="1:7" x14ac:dyDescent="0.25">
      <c r="A116" s="11" t="s">
        <v>258</v>
      </c>
      <c r="B116" s="3">
        <v>169471.02999999997</v>
      </c>
      <c r="C116" s="3">
        <v>172823.41000000003</v>
      </c>
      <c r="D116" s="3">
        <v>155995.26000000004</v>
      </c>
      <c r="E116" s="3">
        <f t="shared" si="5"/>
        <v>13475.769999999931</v>
      </c>
      <c r="F116" s="3">
        <f t="shared" si="3"/>
        <v>16828.149999999994</v>
      </c>
      <c r="G116" s="3">
        <f t="shared" si="4"/>
        <v>-3352.3800000000629</v>
      </c>
    </row>
    <row r="117" spans="1:7" x14ac:dyDescent="0.25">
      <c r="A117" s="11" t="s">
        <v>91</v>
      </c>
      <c r="B117" s="3">
        <v>566624.18000000005</v>
      </c>
      <c r="C117" s="3">
        <v>556462.79</v>
      </c>
      <c r="D117" s="3">
        <v>490213.16000000003</v>
      </c>
      <c r="E117" s="3">
        <f t="shared" si="5"/>
        <v>76411.020000000019</v>
      </c>
      <c r="F117" s="3">
        <f t="shared" si="3"/>
        <v>66249.63</v>
      </c>
      <c r="G117" s="3">
        <f t="shared" si="4"/>
        <v>10161.390000000014</v>
      </c>
    </row>
    <row r="118" spans="1:7" x14ac:dyDescent="0.25">
      <c r="A118" s="11" t="s">
        <v>92</v>
      </c>
      <c r="B118" s="3">
        <v>399291.06999999995</v>
      </c>
      <c r="C118" s="3">
        <v>396382.54</v>
      </c>
      <c r="D118" s="3">
        <v>414024.32999999996</v>
      </c>
      <c r="E118" s="3">
        <f t="shared" si="5"/>
        <v>-14733.260000000009</v>
      </c>
      <c r="F118" s="3">
        <f t="shared" si="3"/>
        <v>-17641.789999999979</v>
      </c>
      <c r="G118" s="3">
        <f t="shared" si="4"/>
        <v>2908.5299999999697</v>
      </c>
    </row>
    <row r="119" spans="1:7" x14ac:dyDescent="0.25">
      <c r="A119" s="11" t="s">
        <v>259</v>
      </c>
      <c r="B119" s="3">
        <v>429132.39000000007</v>
      </c>
      <c r="C119" s="3">
        <v>423476.99</v>
      </c>
      <c r="D119" s="3">
        <v>404368.36000000004</v>
      </c>
      <c r="E119" s="3">
        <f t="shared" si="5"/>
        <v>24764.030000000028</v>
      </c>
      <c r="F119" s="3">
        <f t="shared" si="3"/>
        <v>19108.629999999946</v>
      </c>
      <c r="G119" s="3">
        <f t="shared" si="4"/>
        <v>5655.4000000000815</v>
      </c>
    </row>
    <row r="120" spans="1:7" x14ac:dyDescent="0.25">
      <c r="A120" s="11" t="s">
        <v>260</v>
      </c>
      <c r="B120" s="3">
        <v>468037.75999999995</v>
      </c>
      <c r="C120" s="3">
        <v>472641.14</v>
      </c>
      <c r="D120" s="3">
        <v>408482.2900000001</v>
      </c>
      <c r="E120" s="3">
        <f t="shared" si="5"/>
        <v>59555.469999999856</v>
      </c>
      <c r="F120" s="3">
        <f t="shared" si="3"/>
        <v>64158.849999999919</v>
      </c>
      <c r="G120" s="3">
        <f t="shared" si="4"/>
        <v>-4603.3800000000629</v>
      </c>
    </row>
    <row r="121" spans="1:7" x14ac:dyDescent="0.25">
      <c r="A121" s="11" t="s">
        <v>93</v>
      </c>
      <c r="B121" s="3">
        <v>716676.84000000008</v>
      </c>
      <c r="C121" s="3">
        <v>704392.37000000011</v>
      </c>
      <c r="D121" s="3">
        <v>620956.05000000016</v>
      </c>
      <c r="E121" s="3">
        <f t="shared" si="5"/>
        <v>95720.789999999921</v>
      </c>
      <c r="F121" s="3">
        <f t="shared" si="3"/>
        <v>83436.319999999949</v>
      </c>
      <c r="G121" s="3">
        <f t="shared" si="4"/>
        <v>12284.469999999972</v>
      </c>
    </row>
    <row r="122" spans="1:7" x14ac:dyDescent="0.25">
      <c r="A122" s="11" t="s">
        <v>261</v>
      </c>
      <c r="B122" s="3">
        <v>198737.76000000004</v>
      </c>
      <c r="C122" s="3">
        <v>193672.12999999998</v>
      </c>
      <c r="D122" s="3">
        <v>144246.44</v>
      </c>
      <c r="E122" s="3">
        <f t="shared" si="5"/>
        <v>54491.320000000036</v>
      </c>
      <c r="F122" s="3">
        <f t="shared" si="3"/>
        <v>49425.689999999973</v>
      </c>
      <c r="G122" s="3">
        <f t="shared" si="4"/>
        <v>5065.6300000000629</v>
      </c>
    </row>
    <row r="123" spans="1:7" x14ac:dyDescent="0.25">
      <c r="A123" s="11" t="s">
        <v>262</v>
      </c>
      <c r="B123" s="3">
        <v>196158.72</v>
      </c>
      <c r="C123" s="3">
        <v>192529.91999999995</v>
      </c>
      <c r="D123" s="3">
        <v>146135.91</v>
      </c>
      <c r="E123" s="3">
        <f t="shared" si="5"/>
        <v>50022.81</v>
      </c>
      <c r="F123" s="3">
        <f t="shared" si="3"/>
        <v>46394.009999999951</v>
      </c>
      <c r="G123" s="3">
        <f t="shared" si="4"/>
        <v>3628.8000000000466</v>
      </c>
    </row>
    <row r="124" spans="1:7" x14ac:dyDescent="0.25">
      <c r="A124" s="11" t="s">
        <v>263</v>
      </c>
      <c r="B124" s="3">
        <v>199224.78</v>
      </c>
      <c r="C124" s="3">
        <v>198014.11</v>
      </c>
      <c r="D124" s="3">
        <v>169362.84000000003</v>
      </c>
      <c r="E124" s="3">
        <f t="shared" si="5"/>
        <v>29861.939999999973</v>
      </c>
      <c r="F124" s="3">
        <f t="shared" si="3"/>
        <v>28651.26999999996</v>
      </c>
      <c r="G124" s="3">
        <f t="shared" si="4"/>
        <v>1210.6700000000128</v>
      </c>
    </row>
    <row r="125" spans="1:7" x14ac:dyDescent="0.25">
      <c r="A125" s="11" t="s">
        <v>264</v>
      </c>
      <c r="B125" s="3">
        <v>185535.79999999996</v>
      </c>
      <c r="C125" s="3">
        <v>188623.01</v>
      </c>
      <c r="D125" s="3">
        <v>157001.40000000005</v>
      </c>
      <c r="E125" s="3">
        <f t="shared" si="5"/>
        <v>28534.399999999907</v>
      </c>
      <c r="F125" s="3">
        <f t="shared" si="3"/>
        <v>31621.609999999957</v>
      </c>
      <c r="G125" s="3">
        <f t="shared" si="4"/>
        <v>-3087.2100000000501</v>
      </c>
    </row>
    <row r="126" spans="1:7" x14ac:dyDescent="0.25">
      <c r="A126" s="11" t="s">
        <v>94</v>
      </c>
      <c r="B126" s="3">
        <v>266906.90999999997</v>
      </c>
      <c r="C126" s="3">
        <v>259647.46999999997</v>
      </c>
      <c r="D126" s="3">
        <v>213384.81</v>
      </c>
      <c r="E126" s="3">
        <f t="shared" si="5"/>
        <v>53522.099999999977</v>
      </c>
      <c r="F126" s="3">
        <f t="shared" si="3"/>
        <v>46262.659999999974</v>
      </c>
      <c r="G126" s="3">
        <f t="shared" si="4"/>
        <v>7259.4400000000023</v>
      </c>
    </row>
    <row r="127" spans="1:7" x14ac:dyDescent="0.25">
      <c r="A127" s="11" t="s">
        <v>265</v>
      </c>
      <c r="B127" s="3">
        <v>280712.30000000005</v>
      </c>
      <c r="C127" s="3">
        <v>290373.51999999996</v>
      </c>
      <c r="D127" s="3">
        <v>281658.69</v>
      </c>
      <c r="E127" s="3">
        <f t="shared" si="5"/>
        <v>-946.38999999995576</v>
      </c>
      <c r="F127" s="3">
        <f t="shared" si="3"/>
        <v>8714.8299999999581</v>
      </c>
      <c r="G127" s="3">
        <f t="shared" si="4"/>
        <v>-9661.2199999999139</v>
      </c>
    </row>
    <row r="128" spans="1:7" x14ac:dyDescent="0.25">
      <c r="A128" s="11" t="s">
        <v>266</v>
      </c>
      <c r="B128" s="3">
        <v>442439.25</v>
      </c>
      <c r="C128" s="3">
        <v>477682.28</v>
      </c>
      <c r="D128" s="3">
        <v>388795.04000000004</v>
      </c>
      <c r="E128" s="3">
        <f t="shared" si="5"/>
        <v>53644.209999999963</v>
      </c>
      <c r="F128" s="3">
        <f t="shared" si="3"/>
        <v>88887.239999999991</v>
      </c>
      <c r="G128" s="3">
        <f t="shared" si="4"/>
        <v>-35243.030000000028</v>
      </c>
    </row>
    <row r="129" spans="1:7" x14ac:dyDescent="0.25">
      <c r="A129" s="11" t="s">
        <v>267</v>
      </c>
      <c r="B129" s="3">
        <v>452085.42</v>
      </c>
      <c r="C129" s="3">
        <v>442789.78999999992</v>
      </c>
      <c r="D129" s="3">
        <v>396610.35999999993</v>
      </c>
      <c r="E129" s="3">
        <f t="shared" si="5"/>
        <v>55475.060000000056</v>
      </c>
      <c r="F129" s="3">
        <f t="shared" si="3"/>
        <v>46179.429999999993</v>
      </c>
      <c r="G129" s="3">
        <f t="shared" si="4"/>
        <v>9295.6300000000629</v>
      </c>
    </row>
    <row r="130" spans="1:7" x14ac:dyDescent="0.25">
      <c r="A130" s="11" t="s">
        <v>95</v>
      </c>
      <c r="B130" s="3">
        <v>139895.52999999997</v>
      </c>
      <c r="C130" s="3">
        <v>142322.24000000002</v>
      </c>
      <c r="D130" s="3">
        <v>99211.83</v>
      </c>
      <c r="E130" s="3">
        <f t="shared" si="5"/>
        <v>40683.699999999968</v>
      </c>
      <c r="F130" s="3">
        <f t="shared" si="3"/>
        <v>43110.410000000018</v>
      </c>
      <c r="G130" s="3">
        <f t="shared" si="4"/>
        <v>-2426.7100000000501</v>
      </c>
    </row>
    <row r="131" spans="1:7" x14ac:dyDescent="0.25">
      <c r="A131" s="11" t="s">
        <v>268</v>
      </c>
      <c r="B131" s="3">
        <v>107657.76</v>
      </c>
      <c r="C131" s="3">
        <v>105981.25000000003</v>
      </c>
      <c r="D131" s="3">
        <v>92811</v>
      </c>
      <c r="E131" s="3">
        <f t="shared" si="5"/>
        <v>14846.759999999995</v>
      </c>
      <c r="F131" s="3">
        <f t="shared" si="3"/>
        <v>13170.250000000029</v>
      </c>
      <c r="G131" s="3">
        <f t="shared" si="4"/>
        <v>1676.5099999999657</v>
      </c>
    </row>
    <row r="132" spans="1:7" x14ac:dyDescent="0.25">
      <c r="A132" s="11" t="s">
        <v>96</v>
      </c>
      <c r="B132" s="3">
        <v>410562.43</v>
      </c>
      <c r="C132" s="3">
        <v>406966.62999999995</v>
      </c>
      <c r="D132" s="3">
        <v>509808.06999999995</v>
      </c>
      <c r="E132" s="3">
        <f t="shared" si="5"/>
        <v>-99245.639999999956</v>
      </c>
      <c r="F132" s="3">
        <f t="shared" si="3"/>
        <v>-102841.44</v>
      </c>
      <c r="G132" s="3">
        <f t="shared" si="4"/>
        <v>3595.8000000000466</v>
      </c>
    </row>
    <row r="133" spans="1:7" x14ac:dyDescent="0.25">
      <c r="A133" s="11" t="s">
        <v>269</v>
      </c>
      <c r="B133" s="3">
        <v>108807</v>
      </c>
      <c r="C133" s="3">
        <v>109157.92000000001</v>
      </c>
      <c r="D133" s="3">
        <v>86117.040000000008</v>
      </c>
      <c r="E133" s="3">
        <f t="shared" si="5"/>
        <v>22689.959999999992</v>
      </c>
      <c r="F133" s="3">
        <f t="shared" si="3"/>
        <v>23040.880000000005</v>
      </c>
      <c r="G133" s="3">
        <f t="shared" si="4"/>
        <v>-350.92000000001281</v>
      </c>
    </row>
    <row r="134" spans="1:7" x14ac:dyDescent="0.25">
      <c r="A134" s="11" t="s">
        <v>97</v>
      </c>
      <c r="B134" s="3">
        <v>560791.55000000005</v>
      </c>
      <c r="C134" s="3">
        <v>546384.18000000005</v>
      </c>
      <c r="D134" s="3">
        <v>485822.17</v>
      </c>
      <c r="E134" s="3">
        <f t="shared" si="5"/>
        <v>74969.380000000063</v>
      </c>
      <c r="F134" s="3">
        <f t="shared" ref="F134:F177" si="6">C134-D134</f>
        <v>60562.010000000068</v>
      </c>
      <c r="G134" s="3">
        <f t="shared" ref="G134:G197" si="7">B134-C134</f>
        <v>14407.369999999995</v>
      </c>
    </row>
    <row r="135" spans="1:7" x14ac:dyDescent="0.25">
      <c r="A135" s="11" t="s">
        <v>98</v>
      </c>
      <c r="B135" s="3">
        <v>93552.51</v>
      </c>
      <c r="C135" s="3">
        <v>108006.92000000001</v>
      </c>
      <c r="D135" s="3">
        <v>218627.74</v>
      </c>
      <c r="E135" s="3">
        <f t="shared" ref="E135:E198" si="8">F135+G135</f>
        <v>-125075.23</v>
      </c>
      <c r="F135" s="3">
        <f t="shared" si="6"/>
        <v>-110620.81999999998</v>
      </c>
      <c r="G135" s="3">
        <f t="shared" si="7"/>
        <v>-14454.410000000018</v>
      </c>
    </row>
    <row r="136" spans="1:7" x14ac:dyDescent="0.25">
      <c r="A136" s="11" t="s">
        <v>99</v>
      </c>
      <c r="B136" s="3">
        <v>181568.51000000004</v>
      </c>
      <c r="C136" s="3">
        <v>184161.37</v>
      </c>
      <c r="D136" s="3">
        <v>161759.44</v>
      </c>
      <c r="E136" s="3">
        <f t="shared" si="8"/>
        <v>19809.070000000036</v>
      </c>
      <c r="F136" s="3">
        <f t="shared" si="6"/>
        <v>22401.929999999993</v>
      </c>
      <c r="G136" s="3">
        <f t="shared" si="7"/>
        <v>-2592.8599999999569</v>
      </c>
    </row>
    <row r="137" spans="1:7" x14ac:dyDescent="0.25">
      <c r="A137" s="11" t="s">
        <v>100</v>
      </c>
      <c r="B137" s="3">
        <v>108812.35</v>
      </c>
      <c r="C137" s="3">
        <v>87919.030000000013</v>
      </c>
      <c r="D137" s="3">
        <v>73757.31</v>
      </c>
      <c r="E137" s="3">
        <f t="shared" si="8"/>
        <v>35055.040000000008</v>
      </c>
      <c r="F137" s="3">
        <f t="shared" si="6"/>
        <v>14161.720000000016</v>
      </c>
      <c r="G137" s="3">
        <f t="shared" si="7"/>
        <v>20893.319999999992</v>
      </c>
    </row>
    <row r="138" spans="1:7" x14ac:dyDescent="0.25">
      <c r="A138" s="11" t="s">
        <v>270</v>
      </c>
      <c r="B138" s="3">
        <v>116467.80000000002</v>
      </c>
      <c r="C138" s="3">
        <v>109650.17999999998</v>
      </c>
      <c r="D138" s="3">
        <v>91044.54</v>
      </c>
      <c r="E138" s="3">
        <f t="shared" si="8"/>
        <v>25423.260000000024</v>
      </c>
      <c r="F138" s="3">
        <f t="shared" si="6"/>
        <v>18605.639999999985</v>
      </c>
      <c r="G138" s="3">
        <f t="shared" si="7"/>
        <v>6817.620000000039</v>
      </c>
    </row>
    <row r="139" spans="1:7" x14ac:dyDescent="0.25">
      <c r="A139" s="11" t="s">
        <v>101</v>
      </c>
      <c r="B139" s="3">
        <v>425333.4800000001</v>
      </c>
      <c r="C139" s="3">
        <v>425148.41</v>
      </c>
      <c r="D139" s="3">
        <v>639402.92000000004</v>
      </c>
      <c r="E139" s="3">
        <f t="shared" si="8"/>
        <v>-214069.43999999994</v>
      </c>
      <c r="F139" s="3">
        <f t="shared" si="6"/>
        <v>-214254.51000000007</v>
      </c>
      <c r="G139" s="3">
        <f t="shared" si="7"/>
        <v>185.0700000001234</v>
      </c>
    </row>
    <row r="140" spans="1:7" x14ac:dyDescent="0.25">
      <c r="A140" s="11" t="s">
        <v>102</v>
      </c>
      <c r="B140" s="3">
        <v>107951.69</v>
      </c>
      <c r="C140" s="3">
        <v>114195.82999999999</v>
      </c>
      <c r="D140" s="3">
        <v>83684.240000000005</v>
      </c>
      <c r="E140" s="3">
        <f t="shared" si="8"/>
        <v>24267.449999999997</v>
      </c>
      <c r="F140" s="3">
        <f t="shared" si="6"/>
        <v>30511.589999999982</v>
      </c>
      <c r="G140" s="3">
        <f t="shared" si="7"/>
        <v>-6244.1399999999849</v>
      </c>
    </row>
    <row r="141" spans="1:7" x14ac:dyDescent="0.25">
      <c r="A141" s="11" t="s">
        <v>271</v>
      </c>
      <c r="B141" s="3">
        <v>96121.56</v>
      </c>
      <c r="C141" s="3">
        <v>98410.78</v>
      </c>
      <c r="D141" s="3">
        <v>90907.360000000015</v>
      </c>
      <c r="E141" s="3">
        <f t="shared" si="8"/>
        <v>5214.1999999999825</v>
      </c>
      <c r="F141" s="3">
        <f t="shared" si="6"/>
        <v>7503.4199999999837</v>
      </c>
      <c r="G141" s="3">
        <f t="shared" si="7"/>
        <v>-2289.2200000000012</v>
      </c>
    </row>
    <row r="142" spans="1:7" x14ac:dyDescent="0.25">
      <c r="A142" s="11" t="s">
        <v>103</v>
      </c>
      <c r="B142" s="3">
        <v>213681.47999999998</v>
      </c>
      <c r="C142" s="3">
        <v>216205.07</v>
      </c>
      <c r="D142" s="3">
        <v>152293.65</v>
      </c>
      <c r="E142" s="3">
        <f t="shared" si="8"/>
        <v>61387.829999999987</v>
      </c>
      <c r="F142" s="3">
        <f t="shared" si="6"/>
        <v>63911.420000000013</v>
      </c>
      <c r="G142" s="3">
        <f t="shared" si="7"/>
        <v>-2523.5900000000256</v>
      </c>
    </row>
    <row r="143" spans="1:7" x14ac:dyDescent="0.25">
      <c r="A143" s="11" t="s">
        <v>272</v>
      </c>
      <c r="B143" s="3">
        <v>138367.91999999998</v>
      </c>
      <c r="C143" s="3">
        <v>-843191.27</v>
      </c>
      <c r="D143" s="3">
        <v>104782.97</v>
      </c>
      <c r="E143" s="3">
        <f t="shared" si="8"/>
        <v>33584.949999999953</v>
      </c>
      <c r="F143" s="3">
        <f t="shared" si="6"/>
        <v>-947974.24</v>
      </c>
      <c r="G143" s="3">
        <f t="shared" si="7"/>
        <v>981559.19</v>
      </c>
    </row>
    <row r="144" spans="1:7" x14ac:dyDescent="0.25">
      <c r="A144" s="11" t="s">
        <v>104</v>
      </c>
      <c r="B144" s="3">
        <v>101515.92000000001</v>
      </c>
      <c r="C144" s="3">
        <v>95900.88</v>
      </c>
      <c r="D144" s="3">
        <v>97658.37</v>
      </c>
      <c r="E144" s="3">
        <f t="shared" si="8"/>
        <v>3857.5500000000175</v>
      </c>
      <c r="F144" s="3">
        <f t="shared" si="6"/>
        <v>-1757.4899999999907</v>
      </c>
      <c r="G144" s="3">
        <f t="shared" si="7"/>
        <v>5615.0400000000081</v>
      </c>
    </row>
    <row r="145" spans="1:7" x14ac:dyDescent="0.25">
      <c r="A145" s="11" t="s">
        <v>105</v>
      </c>
      <c r="B145" s="3">
        <v>113095.98999999999</v>
      </c>
      <c r="C145" s="3">
        <v>109137.37000000002</v>
      </c>
      <c r="D145" s="3">
        <v>88744.340000000011</v>
      </c>
      <c r="E145" s="3">
        <f t="shared" si="8"/>
        <v>24351.64999999998</v>
      </c>
      <c r="F145" s="3">
        <f t="shared" si="6"/>
        <v>20393.030000000013</v>
      </c>
      <c r="G145" s="3">
        <f t="shared" si="7"/>
        <v>3958.6199999999662</v>
      </c>
    </row>
    <row r="146" spans="1:7" x14ac:dyDescent="0.25">
      <c r="A146" s="11" t="s">
        <v>273</v>
      </c>
      <c r="B146" s="3">
        <v>110749.05</v>
      </c>
      <c r="C146" s="3">
        <v>107119.39</v>
      </c>
      <c r="D146" s="3">
        <v>126786.22</v>
      </c>
      <c r="E146" s="3">
        <f t="shared" si="8"/>
        <v>-16037.169999999998</v>
      </c>
      <c r="F146" s="3">
        <f t="shared" si="6"/>
        <v>-19666.830000000002</v>
      </c>
      <c r="G146" s="3">
        <f t="shared" si="7"/>
        <v>3629.6600000000035</v>
      </c>
    </row>
    <row r="147" spans="1:7" x14ac:dyDescent="0.25">
      <c r="A147" s="11" t="s">
        <v>106</v>
      </c>
      <c r="B147" s="3">
        <v>115361.87999999999</v>
      </c>
      <c r="C147" s="3">
        <v>123504.02000000002</v>
      </c>
      <c r="D147" s="3">
        <v>97064.180000000008</v>
      </c>
      <c r="E147" s="3">
        <f t="shared" si="8"/>
        <v>18297.699999999983</v>
      </c>
      <c r="F147" s="3">
        <f t="shared" si="6"/>
        <v>26439.840000000011</v>
      </c>
      <c r="G147" s="3">
        <f t="shared" si="7"/>
        <v>-8142.1400000000285</v>
      </c>
    </row>
    <row r="148" spans="1:7" x14ac:dyDescent="0.25">
      <c r="A148" s="11" t="s">
        <v>274</v>
      </c>
      <c r="B148" s="3">
        <v>107409.79</v>
      </c>
      <c r="C148" s="3">
        <v>104454.13999999998</v>
      </c>
      <c r="D148" s="3">
        <v>105031.73000000001</v>
      </c>
      <c r="E148" s="3">
        <f t="shared" si="8"/>
        <v>2378.0599999999831</v>
      </c>
      <c r="F148" s="3">
        <f t="shared" si="6"/>
        <v>-577.59000000002561</v>
      </c>
      <c r="G148" s="3">
        <f t="shared" si="7"/>
        <v>2955.6500000000087</v>
      </c>
    </row>
    <row r="149" spans="1:7" x14ac:dyDescent="0.25">
      <c r="A149" s="11" t="s">
        <v>107</v>
      </c>
      <c r="B149" s="3">
        <v>103930.32</v>
      </c>
      <c r="C149" s="3">
        <v>102783.5</v>
      </c>
      <c r="D149" s="3">
        <v>87846.739999999991</v>
      </c>
      <c r="E149" s="3">
        <f t="shared" si="8"/>
        <v>16083.580000000016</v>
      </c>
      <c r="F149" s="3">
        <f t="shared" si="6"/>
        <v>14936.760000000009</v>
      </c>
      <c r="G149" s="3">
        <f t="shared" si="7"/>
        <v>1146.820000000007</v>
      </c>
    </row>
    <row r="150" spans="1:7" x14ac:dyDescent="0.25">
      <c r="A150" s="11" t="s">
        <v>108</v>
      </c>
      <c r="B150" s="3">
        <v>104220.24</v>
      </c>
      <c r="C150" s="3">
        <v>95372.18</v>
      </c>
      <c r="D150" s="3">
        <v>118952.42000000001</v>
      </c>
      <c r="E150" s="3">
        <f t="shared" si="8"/>
        <v>-14732.180000000008</v>
      </c>
      <c r="F150" s="3">
        <f t="shared" si="6"/>
        <v>-23580.24000000002</v>
      </c>
      <c r="G150" s="3">
        <f t="shared" si="7"/>
        <v>8848.0600000000122</v>
      </c>
    </row>
    <row r="151" spans="1:7" x14ac:dyDescent="0.25">
      <c r="A151" s="11" t="s">
        <v>109</v>
      </c>
      <c r="B151" s="3">
        <v>830302.47</v>
      </c>
      <c r="C151" s="3">
        <v>821990.32</v>
      </c>
      <c r="D151" s="3">
        <v>826590.78</v>
      </c>
      <c r="E151" s="3">
        <f t="shared" si="8"/>
        <v>3711.6899999999441</v>
      </c>
      <c r="F151" s="3">
        <f t="shared" si="6"/>
        <v>-4600.4600000000792</v>
      </c>
      <c r="G151" s="3">
        <f t="shared" si="7"/>
        <v>8312.1500000000233</v>
      </c>
    </row>
    <row r="152" spans="1:7" x14ac:dyDescent="0.25">
      <c r="A152" s="11" t="s">
        <v>275</v>
      </c>
      <c r="B152" s="3">
        <v>141199.87</v>
      </c>
      <c r="C152" s="3">
        <v>146758.44</v>
      </c>
      <c r="D152" s="3">
        <v>154967.67000000001</v>
      </c>
      <c r="E152" s="3">
        <f t="shared" si="8"/>
        <v>-13767.800000000017</v>
      </c>
      <c r="F152" s="3">
        <f t="shared" si="6"/>
        <v>-8209.2300000000105</v>
      </c>
      <c r="G152" s="3">
        <f t="shared" si="7"/>
        <v>-5558.570000000007</v>
      </c>
    </row>
    <row r="153" spans="1:7" x14ac:dyDescent="0.25">
      <c r="A153" s="11" t="s">
        <v>276</v>
      </c>
      <c r="B153" s="3">
        <v>180207.91000000003</v>
      </c>
      <c r="C153" s="3">
        <v>173889.90000000005</v>
      </c>
      <c r="D153" s="3">
        <v>202092.54</v>
      </c>
      <c r="E153" s="3">
        <f t="shared" si="8"/>
        <v>-21884.629999999976</v>
      </c>
      <c r="F153" s="3">
        <f t="shared" si="6"/>
        <v>-28202.639999999956</v>
      </c>
      <c r="G153" s="3">
        <f t="shared" si="7"/>
        <v>6318.0099999999802</v>
      </c>
    </row>
    <row r="154" spans="1:7" x14ac:dyDescent="0.25">
      <c r="A154" s="11" t="s">
        <v>110</v>
      </c>
      <c r="B154" s="3">
        <v>808769.4800000001</v>
      </c>
      <c r="C154" s="3">
        <v>791163.07</v>
      </c>
      <c r="D154" s="3">
        <v>863997.46999999986</v>
      </c>
      <c r="E154" s="3">
        <f t="shared" si="8"/>
        <v>-55227.989999999758</v>
      </c>
      <c r="F154" s="3">
        <f t="shared" si="6"/>
        <v>-72834.399999999907</v>
      </c>
      <c r="G154" s="3">
        <f t="shared" si="7"/>
        <v>17606.410000000149</v>
      </c>
    </row>
    <row r="155" spans="1:7" x14ac:dyDescent="0.25">
      <c r="A155" s="11" t="s">
        <v>277</v>
      </c>
      <c r="B155" s="3">
        <v>589603.22000000009</v>
      </c>
      <c r="C155" s="3">
        <v>578578.65999999992</v>
      </c>
      <c r="D155" s="3">
        <v>542894.71</v>
      </c>
      <c r="E155" s="3">
        <f t="shared" si="8"/>
        <v>46708.510000000126</v>
      </c>
      <c r="F155" s="3">
        <f t="shared" si="6"/>
        <v>35683.949999999953</v>
      </c>
      <c r="G155" s="3">
        <f t="shared" si="7"/>
        <v>11024.560000000172</v>
      </c>
    </row>
    <row r="156" spans="1:7" x14ac:dyDescent="0.25">
      <c r="A156" s="11" t="s">
        <v>111</v>
      </c>
      <c r="B156" s="3">
        <v>385026.26999999996</v>
      </c>
      <c r="C156" s="3">
        <v>379084.10000000003</v>
      </c>
      <c r="D156" s="3">
        <v>356019.68999999994</v>
      </c>
      <c r="E156" s="3">
        <f t="shared" si="8"/>
        <v>29006.580000000016</v>
      </c>
      <c r="F156" s="3">
        <f t="shared" si="6"/>
        <v>23064.410000000091</v>
      </c>
      <c r="G156" s="3">
        <f t="shared" si="7"/>
        <v>5942.1699999999255</v>
      </c>
    </row>
    <row r="157" spans="1:7" x14ac:dyDescent="0.25">
      <c r="A157" s="11" t="s">
        <v>112</v>
      </c>
      <c r="B157" s="3">
        <v>809096.97</v>
      </c>
      <c r="C157" s="3">
        <v>797567.20000000007</v>
      </c>
      <c r="D157" s="3">
        <v>644641.86999999988</v>
      </c>
      <c r="E157" s="3">
        <f t="shared" si="8"/>
        <v>164455.10000000009</v>
      </c>
      <c r="F157" s="3">
        <f t="shared" si="6"/>
        <v>152925.33000000019</v>
      </c>
      <c r="G157" s="3">
        <f t="shared" si="7"/>
        <v>11529.769999999902</v>
      </c>
    </row>
    <row r="158" spans="1:7" x14ac:dyDescent="0.25">
      <c r="A158" s="11" t="s">
        <v>113</v>
      </c>
      <c r="B158" s="3">
        <v>611990.55000000016</v>
      </c>
      <c r="C158" s="3">
        <v>597256.38</v>
      </c>
      <c r="D158" s="3">
        <v>463878.76999999996</v>
      </c>
      <c r="E158" s="3">
        <f t="shared" si="8"/>
        <v>148111.7800000002</v>
      </c>
      <c r="F158" s="3">
        <f t="shared" si="6"/>
        <v>133377.61000000004</v>
      </c>
      <c r="G158" s="3">
        <f t="shared" si="7"/>
        <v>14734.170000000158</v>
      </c>
    </row>
    <row r="159" spans="1:7" x14ac:dyDescent="0.25">
      <c r="A159" s="11" t="s">
        <v>114</v>
      </c>
      <c r="B159" s="3">
        <v>176504.4</v>
      </c>
      <c r="C159" s="3">
        <v>169367.31999999998</v>
      </c>
      <c r="D159" s="3">
        <v>169434.61000000002</v>
      </c>
      <c r="E159" s="3">
        <f t="shared" si="8"/>
        <v>7069.789999999979</v>
      </c>
      <c r="F159" s="3">
        <f t="shared" si="6"/>
        <v>-67.290000000037253</v>
      </c>
      <c r="G159" s="3">
        <f t="shared" si="7"/>
        <v>7137.0800000000163</v>
      </c>
    </row>
    <row r="160" spans="1:7" x14ac:dyDescent="0.25">
      <c r="A160" s="11" t="s">
        <v>115</v>
      </c>
      <c r="B160" s="3">
        <v>608301.56999999983</v>
      </c>
      <c r="C160" s="3">
        <v>583852.53</v>
      </c>
      <c r="D160" s="3">
        <v>428718.55000000005</v>
      </c>
      <c r="E160" s="3">
        <f t="shared" si="8"/>
        <v>179583.01999999979</v>
      </c>
      <c r="F160" s="3">
        <f t="shared" si="6"/>
        <v>155133.97999999998</v>
      </c>
      <c r="G160" s="3">
        <f t="shared" si="7"/>
        <v>24449.039999999804</v>
      </c>
    </row>
    <row r="161" spans="1:7" x14ac:dyDescent="0.25">
      <c r="A161" s="11" t="s">
        <v>278</v>
      </c>
      <c r="B161" s="3">
        <v>557834.25</v>
      </c>
      <c r="C161" s="3">
        <v>536620.91</v>
      </c>
      <c r="D161" s="3">
        <v>415150.83000000007</v>
      </c>
      <c r="E161" s="3">
        <f t="shared" si="8"/>
        <v>142683.41999999993</v>
      </c>
      <c r="F161" s="3">
        <f t="shared" si="6"/>
        <v>121470.07999999996</v>
      </c>
      <c r="G161" s="3">
        <f t="shared" si="7"/>
        <v>21213.339999999967</v>
      </c>
    </row>
    <row r="162" spans="1:7" x14ac:dyDescent="0.25">
      <c r="A162" s="11" t="s">
        <v>279</v>
      </c>
      <c r="B162" s="3">
        <v>289508.18</v>
      </c>
      <c r="C162" s="3">
        <v>286441.27000000008</v>
      </c>
      <c r="D162" s="3">
        <v>261136.94999999998</v>
      </c>
      <c r="E162" s="3">
        <f t="shared" si="8"/>
        <v>28371.23000000001</v>
      </c>
      <c r="F162" s="3">
        <f t="shared" si="6"/>
        <v>25304.320000000094</v>
      </c>
      <c r="G162" s="3">
        <f t="shared" si="7"/>
        <v>3066.9099999999162</v>
      </c>
    </row>
    <row r="163" spans="1:7" x14ac:dyDescent="0.25">
      <c r="A163" s="11" t="s">
        <v>116</v>
      </c>
      <c r="B163" s="3">
        <v>270189.69</v>
      </c>
      <c r="C163" s="3">
        <v>250308.72999999998</v>
      </c>
      <c r="D163" s="3">
        <v>93337.24</v>
      </c>
      <c r="E163" s="3">
        <f t="shared" si="8"/>
        <v>176852.45</v>
      </c>
      <c r="F163" s="3">
        <f t="shared" si="6"/>
        <v>156971.49</v>
      </c>
      <c r="G163" s="3">
        <f t="shared" si="7"/>
        <v>19880.960000000021</v>
      </c>
    </row>
    <row r="164" spans="1:7" x14ac:dyDescent="0.25">
      <c r="A164" s="11" t="s">
        <v>280</v>
      </c>
      <c r="B164" s="3">
        <v>67770.12000000001</v>
      </c>
      <c r="C164" s="3">
        <v>65430.170000000006</v>
      </c>
      <c r="D164" s="3">
        <v>99211.33</v>
      </c>
      <c r="E164" s="3">
        <f t="shared" si="8"/>
        <v>-31441.209999999992</v>
      </c>
      <c r="F164" s="3">
        <f t="shared" si="6"/>
        <v>-33781.159999999996</v>
      </c>
      <c r="G164" s="3">
        <f t="shared" si="7"/>
        <v>2339.9500000000044</v>
      </c>
    </row>
    <row r="165" spans="1:7" x14ac:dyDescent="0.25">
      <c r="A165" s="11" t="s">
        <v>281</v>
      </c>
      <c r="B165" s="3">
        <v>247564.21000000002</v>
      </c>
      <c r="C165" s="3">
        <v>236977.24</v>
      </c>
      <c r="D165" s="3">
        <v>105885.01000000001</v>
      </c>
      <c r="E165" s="3">
        <f t="shared" si="8"/>
        <v>141679.20000000001</v>
      </c>
      <c r="F165" s="3">
        <f t="shared" si="6"/>
        <v>131092.22999999998</v>
      </c>
      <c r="G165" s="3">
        <f t="shared" si="7"/>
        <v>10586.97000000003</v>
      </c>
    </row>
    <row r="166" spans="1:7" x14ac:dyDescent="0.25">
      <c r="A166" s="11" t="s">
        <v>117</v>
      </c>
      <c r="B166" s="3">
        <v>1170353.6400000001</v>
      </c>
      <c r="C166" s="3">
        <v>1146111.24</v>
      </c>
      <c r="D166" s="3">
        <v>731766.29999999993</v>
      </c>
      <c r="E166" s="3">
        <f t="shared" si="8"/>
        <v>438587.3400000002</v>
      </c>
      <c r="F166" s="3">
        <f t="shared" si="6"/>
        <v>414344.94000000006</v>
      </c>
      <c r="G166" s="3">
        <f t="shared" si="7"/>
        <v>24242.40000000014</v>
      </c>
    </row>
    <row r="167" spans="1:7" x14ac:dyDescent="0.25">
      <c r="A167" s="11" t="s">
        <v>282</v>
      </c>
      <c r="B167" s="3">
        <v>85784.349999999977</v>
      </c>
      <c r="C167" s="3">
        <v>93409.68</v>
      </c>
      <c r="D167" s="3">
        <v>151317.65</v>
      </c>
      <c r="E167" s="3">
        <f t="shared" si="8"/>
        <v>-65533.300000000017</v>
      </c>
      <c r="F167" s="3">
        <f t="shared" si="6"/>
        <v>-57907.97</v>
      </c>
      <c r="G167" s="3">
        <f t="shared" si="7"/>
        <v>-7625.3300000000163</v>
      </c>
    </row>
    <row r="168" spans="1:7" x14ac:dyDescent="0.25">
      <c r="A168" s="11" t="s">
        <v>283</v>
      </c>
      <c r="B168" s="3">
        <v>91471.27</v>
      </c>
      <c r="C168" s="3">
        <v>81268.97</v>
      </c>
      <c r="D168" s="3">
        <v>130079.59</v>
      </c>
      <c r="E168" s="3">
        <f t="shared" si="8"/>
        <v>-38608.319999999992</v>
      </c>
      <c r="F168" s="3">
        <f t="shared" si="6"/>
        <v>-48810.619999999995</v>
      </c>
      <c r="G168" s="3">
        <f t="shared" si="7"/>
        <v>10202.300000000003</v>
      </c>
    </row>
    <row r="169" spans="1:7" x14ac:dyDescent="0.25">
      <c r="A169" s="11" t="s">
        <v>284</v>
      </c>
      <c r="B169" s="3">
        <v>157628.13</v>
      </c>
      <c r="C169" s="3">
        <v>127539.78000000001</v>
      </c>
      <c r="D169" s="3">
        <v>197282.25</v>
      </c>
      <c r="E169" s="3">
        <f t="shared" si="8"/>
        <v>-39654.119999999995</v>
      </c>
      <c r="F169" s="3">
        <f t="shared" si="6"/>
        <v>-69742.469999999987</v>
      </c>
      <c r="G169" s="3">
        <f t="shared" si="7"/>
        <v>30088.349999999991</v>
      </c>
    </row>
    <row r="170" spans="1:7" x14ac:dyDescent="0.25">
      <c r="A170" s="11" t="s">
        <v>285</v>
      </c>
      <c r="B170" s="3">
        <v>177757.54</v>
      </c>
      <c r="C170" s="3">
        <v>148132.67000000001</v>
      </c>
      <c r="D170" s="3">
        <v>223873.52000000002</v>
      </c>
      <c r="E170" s="3">
        <f t="shared" si="8"/>
        <v>-46115.98000000001</v>
      </c>
      <c r="F170" s="3">
        <f t="shared" si="6"/>
        <v>-75740.850000000006</v>
      </c>
      <c r="G170" s="3">
        <f t="shared" si="7"/>
        <v>29624.869999999995</v>
      </c>
    </row>
    <row r="171" spans="1:7" x14ac:dyDescent="0.25">
      <c r="A171" s="11" t="s">
        <v>286</v>
      </c>
      <c r="B171" s="3">
        <v>91143.360000000001</v>
      </c>
      <c r="C171" s="3">
        <v>77487.66</v>
      </c>
      <c r="D171" s="3">
        <v>85063.02</v>
      </c>
      <c r="E171" s="3">
        <f t="shared" si="8"/>
        <v>6080.3399999999965</v>
      </c>
      <c r="F171" s="3">
        <f t="shared" si="6"/>
        <v>-7575.3600000000006</v>
      </c>
      <c r="G171" s="3">
        <f t="shared" si="7"/>
        <v>13655.699999999997</v>
      </c>
    </row>
    <row r="172" spans="1:7" x14ac:dyDescent="0.25">
      <c r="A172" s="11" t="s">
        <v>118</v>
      </c>
      <c r="B172" s="3">
        <v>342374.67000000004</v>
      </c>
      <c r="C172" s="3">
        <v>336657.43</v>
      </c>
      <c r="D172" s="3">
        <v>247762.76</v>
      </c>
      <c r="E172" s="3">
        <f t="shared" si="8"/>
        <v>94611.910000000033</v>
      </c>
      <c r="F172" s="3">
        <f t="shared" si="6"/>
        <v>88894.669999999984</v>
      </c>
      <c r="G172" s="3">
        <f t="shared" si="7"/>
        <v>5717.2400000000489</v>
      </c>
    </row>
    <row r="173" spans="1:7" x14ac:dyDescent="0.25">
      <c r="A173" s="11" t="s">
        <v>119</v>
      </c>
      <c r="B173" s="3">
        <v>356175.77</v>
      </c>
      <c r="C173" s="3">
        <v>349320.16000000003</v>
      </c>
      <c r="D173" s="3">
        <v>241211.04</v>
      </c>
      <c r="E173" s="3">
        <f t="shared" si="8"/>
        <v>114964.73000000001</v>
      </c>
      <c r="F173" s="3">
        <f t="shared" si="6"/>
        <v>108109.12000000002</v>
      </c>
      <c r="G173" s="3">
        <f t="shared" si="7"/>
        <v>6855.609999999986</v>
      </c>
    </row>
    <row r="174" spans="1:7" x14ac:dyDescent="0.25">
      <c r="A174" s="11" t="s">
        <v>287</v>
      </c>
      <c r="B174" s="3">
        <v>361060.59</v>
      </c>
      <c r="C174" s="3">
        <v>358295.50000000006</v>
      </c>
      <c r="D174" s="3">
        <v>232143.86</v>
      </c>
      <c r="E174" s="3">
        <f t="shared" si="8"/>
        <v>128916.73000000004</v>
      </c>
      <c r="F174" s="3">
        <f t="shared" si="6"/>
        <v>126151.64000000007</v>
      </c>
      <c r="G174" s="3">
        <f t="shared" si="7"/>
        <v>2765.0899999999674</v>
      </c>
    </row>
    <row r="175" spans="1:7" x14ac:dyDescent="0.25">
      <c r="A175" s="11" t="s">
        <v>120</v>
      </c>
      <c r="B175" s="3">
        <v>540204.53</v>
      </c>
      <c r="C175" s="3">
        <v>536219.54</v>
      </c>
      <c r="D175" s="3">
        <v>481284.65</v>
      </c>
      <c r="E175" s="3">
        <f t="shared" si="8"/>
        <v>58919.880000000005</v>
      </c>
      <c r="F175" s="3">
        <f t="shared" si="6"/>
        <v>54934.890000000014</v>
      </c>
      <c r="G175" s="3">
        <f t="shared" si="7"/>
        <v>3984.9899999999907</v>
      </c>
    </row>
    <row r="176" spans="1:7" x14ac:dyDescent="0.25">
      <c r="A176" s="11" t="s">
        <v>121</v>
      </c>
      <c r="B176" s="3">
        <v>469052.02</v>
      </c>
      <c r="C176" s="3">
        <v>444675.92</v>
      </c>
      <c r="D176" s="3">
        <v>329705.08999999997</v>
      </c>
      <c r="E176" s="3">
        <f t="shared" si="8"/>
        <v>139346.93000000005</v>
      </c>
      <c r="F176" s="3">
        <f t="shared" si="6"/>
        <v>114970.83000000002</v>
      </c>
      <c r="G176" s="3">
        <f t="shared" si="7"/>
        <v>24376.100000000035</v>
      </c>
    </row>
    <row r="177" spans="1:7" x14ac:dyDescent="0.25">
      <c r="A177" s="11" t="s">
        <v>288</v>
      </c>
      <c r="B177" s="3">
        <v>276340.13</v>
      </c>
      <c r="C177" s="3">
        <v>270704.8</v>
      </c>
      <c r="D177" s="3">
        <v>493960.51</v>
      </c>
      <c r="E177" s="3">
        <f t="shared" si="8"/>
        <v>-217620.38</v>
      </c>
      <c r="F177" s="3">
        <f t="shared" si="6"/>
        <v>-223255.71000000002</v>
      </c>
      <c r="G177" s="3">
        <f t="shared" si="7"/>
        <v>5635.3300000000163</v>
      </c>
    </row>
    <row r="178" spans="1:7" x14ac:dyDescent="0.25">
      <c r="A178" s="11" t="s">
        <v>289</v>
      </c>
      <c r="B178" s="3">
        <v>275283.30000000005</v>
      </c>
      <c r="C178" s="3">
        <v>259081.46000000002</v>
      </c>
      <c r="D178" s="3">
        <v>214582.46</v>
      </c>
      <c r="E178" s="3">
        <f t="shared" si="8"/>
        <v>60700.840000000055</v>
      </c>
      <c r="F178" s="3">
        <f>C178-D178</f>
        <v>44499.000000000029</v>
      </c>
      <c r="G178" s="3">
        <f t="shared" si="7"/>
        <v>16201.840000000026</v>
      </c>
    </row>
    <row r="179" spans="1:7" x14ac:dyDescent="0.25">
      <c r="A179" s="11" t="s">
        <v>122</v>
      </c>
      <c r="B179" s="3">
        <v>419745.77999999997</v>
      </c>
      <c r="C179" s="3">
        <v>408873.85</v>
      </c>
      <c r="D179" s="3">
        <v>372677.37000000005</v>
      </c>
      <c r="E179" s="3">
        <f t="shared" si="8"/>
        <v>47068.409999999916</v>
      </c>
      <c r="F179" s="3">
        <f t="shared" ref="F179:F242" si="9">C179-D179</f>
        <v>36196.479999999923</v>
      </c>
      <c r="G179" s="3">
        <f t="shared" si="7"/>
        <v>10871.929999999993</v>
      </c>
    </row>
    <row r="180" spans="1:7" x14ac:dyDescent="0.25">
      <c r="A180" s="11" t="s">
        <v>123</v>
      </c>
      <c r="B180" s="3">
        <v>703084.3600000001</v>
      </c>
      <c r="C180" s="3">
        <v>700808.13000000012</v>
      </c>
      <c r="D180" s="3">
        <v>481168.12</v>
      </c>
      <c r="E180" s="3">
        <f t="shared" si="8"/>
        <v>221916.24000000011</v>
      </c>
      <c r="F180" s="3">
        <f t="shared" si="9"/>
        <v>219640.01000000013</v>
      </c>
      <c r="G180" s="3">
        <f t="shared" si="7"/>
        <v>2276.2299999999814</v>
      </c>
    </row>
    <row r="181" spans="1:7" x14ac:dyDescent="0.25">
      <c r="A181" s="11" t="s">
        <v>124</v>
      </c>
      <c r="B181" s="3">
        <v>184929.34</v>
      </c>
      <c r="C181" s="3">
        <v>165201.82000000004</v>
      </c>
      <c r="D181" s="3">
        <v>135818.52000000002</v>
      </c>
      <c r="E181" s="3">
        <f t="shared" si="8"/>
        <v>49110.819999999978</v>
      </c>
      <c r="F181" s="3">
        <f t="shared" si="9"/>
        <v>29383.300000000017</v>
      </c>
      <c r="G181" s="3">
        <f t="shared" si="7"/>
        <v>19727.51999999996</v>
      </c>
    </row>
    <row r="182" spans="1:7" x14ac:dyDescent="0.25">
      <c r="A182" s="11" t="s">
        <v>125</v>
      </c>
      <c r="B182" s="3">
        <v>573891.27000000014</v>
      </c>
      <c r="C182" s="3">
        <v>565279.71000000008</v>
      </c>
      <c r="D182" s="3">
        <v>442120.58999999997</v>
      </c>
      <c r="E182" s="3">
        <f t="shared" si="8"/>
        <v>131770.68000000017</v>
      </c>
      <c r="F182" s="3">
        <f t="shared" si="9"/>
        <v>123159.12000000011</v>
      </c>
      <c r="G182" s="3">
        <f t="shared" si="7"/>
        <v>8611.5600000000559</v>
      </c>
    </row>
    <row r="183" spans="1:7" x14ac:dyDescent="0.25">
      <c r="A183" s="11" t="s">
        <v>126</v>
      </c>
      <c r="B183" s="3">
        <v>371124.18999999994</v>
      </c>
      <c r="C183" s="3">
        <v>371037.54</v>
      </c>
      <c r="D183" s="3">
        <v>380491.87</v>
      </c>
      <c r="E183" s="3">
        <f t="shared" si="8"/>
        <v>-9367.6800000000512</v>
      </c>
      <c r="F183" s="3">
        <f t="shared" si="9"/>
        <v>-9454.3300000000163</v>
      </c>
      <c r="G183" s="3">
        <f t="shared" si="7"/>
        <v>86.649999999965075</v>
      </c>
    </row>
    <row r="184" spans="1:7" x14ac:dyDescent="0.25">
      <c r="A184" s="11" t="s">
        <v>290</v>
      </c>
      <c r="B184" s="3">
        <v>490568.27999999997</v>
      </c>
      <c r="C184" s="3">
        <v>484958.38999999996</v>
      </c>
      <c r="D184" s="3">
        <v>496137.45000000007</v>
      </c>
      <c r="E184" s="3">
        <f t="shared" si="8"/>
        <v>-5569.1700000001001</v>
      </c>
      <c r="F184" s="3">
        <f t="shared" si="9"/>
        <v>-11179.060000000114</v>
      </c>
      <c r="G184" s="3">
        <f t="shared" si="7"/>
        <v>5609.890000000014</v>
      </c>
    </row>
    <row r="185" spans="1:7" x14ac:dyDescent="0.25">
      <c r="A185" s="11" t="s">
        <v>127</v>
      </c>
      <c r="B185" s="3">
        <v>459091.41000000003</v>
      </c>
      <c r="C185" s="3">
        <v>441948.71000000008</v>
      </c>
      <c r="D185" s="3">
        <v>355058.77999999997</v>
      </c>
      <c r="E185" s="3">
        <f t="shared" si="8"/>
        <v>104032.63000000006</v>
      </c>
      <c r="F185" s="3">
        <f t="shared" si="9"/>
        <v>86889.930000000109</v>
      </c>
      <c r="G185" s="3">
        <f t="shared" si="7"/>
        <v>17142.699999999953</v>
      </c>
    </row>
    <row r="186" spans="1:7" x14ac:dyDescent="0.25">
      <c r="A186" s="11" t="s">
        <v>291</v>
      </c>
      <c r="B186" s="3">
        <v>132886.21</v>
      </c>
      <c r="C186" s="3">
        <v>126448.06000000001</v>
      </c>
      <c r="D186" s="3">
        <v>92923.48</v>
      </c>
      <c r="E186" s="3">
        <f t="shared" si="8"/>
        <v>39962.729999999996</v>
      </c>
      <c r="F186" s="3">
        <f t="shared" si="9"/>
        <v>33524.580000000016</v>
      </c>
      <c r="G186" s="3">
        <f t="shared" si="7"/>
        <v>6438.1499999999796</v>
      </c>
    </row>
    <row r="187" spans="1:7" x14ac:dyDescent="0.25">
      <c r="A187" s="11" t="s">
        <v>128</v>
      </c>
      <c r="B187" s="3">
        <v>388858.18999999994</v>
      </c>
      <c r="C187" s="3">
        <v>381999.76999999996</v>
      </c>
      <c r="D187" s="3">
        <v>570024.64999999991</v>
      </c>
      <c r="E187" s="3">
        <f t="shared" si="8"/>
        <v>-181166.45999999996</v>
      </c>
      <c r="F187" s="3">
        <f t="shared" si="9"/>
        <v>-188024.87999999995</v>
      </c>
      <c r="G187" s="3">
        <f t="shared" si="7"/>
        <v>6858.4199999999837</v>
      </c>
    </row>
    <row r="188" spans="1:7" x14ac:dyDescent="0.25">
      <c r="A188" s="11" t="s">
        <v>129</v>
      </c>
      <c r="B188" s="3">
        <v>352383.92000000004</v>
      </c>
      <c r="C188" s="3">
        <v>342771.52</v>
      </c>
      <c r="D188" s="3">
        <v>254750.08000000005</v>
      </c>
      <c r="E188" s="3">
        <f t="shared" si="8"/>
        <v>97633.84</v>
      </c>
      <c r="F188" s="3">
        <f t="shared" si="9"/>
        <v>88021.439999999973</v>
      </c>
      <c r="G188" s="3">
        <f t="shared" si="7"/>
        <v>9612.4000000000233</v>
      </c>
    </row>
    <row r="189" spans="1:7" x14ac:dyDescent="0.25">
      <c r="A189" s="11" t="s">
        <v>130</v>
      </c>
      <c r="B189" s="3">
        <v>381573.24</v>
      </c>
      <c r="C189" s="3">
        <v>379081.83</v>
      </c>
      <c r="D189" s="3">
        <v>603290.95000000007</v>
      </c>
      <c r="E189" s="3">
        <f t="shared" si="8"/>
        <v>-221717.71000000008</v>
      </c>
      <c r="F189" s="3">
        <f t="shared" si="9"/>
        <v>-224209.12000000005</v>
      </c>
      <c r="G189" s="3">
        <f t="shared" si="7"/>
        <v>2491.4099999999744</v>
      </c>
    </row>
    <row r="190" spans="1:7" x14ac:dyDescent="0.25">
      <c r="A190" s="11" t="s">
        <v>131</v>
      </c>
      <c r="B190" s="3">
        <v>574336.58000000007</v>
      </c>
      <c r="C190" s="3">
        <v>567167.01</v>
      </c>
      <c r="D190" s="3">
        <v>452073.02999999997</v>
      </c>
      <c r="E190" s="3">
        <f t="shared" si="8"/>
        <v>122263.5500000001</v>
      </c>
      <c r="F190" s="3">
        <f t="shared" si="9"/>
        <v>115093.98000000004</v>
      </c>
      <c r="G190" s="3">
        <f t="shared" si="7"/>
        <v>7169.5700000000652</v>
      </c>
    </row>
    <row r="191" spans="1:7" x14ac:dyDescent="0.25">
      <c r="A191" s="11" t="s">
        <v>132</v>
      </c>
      <c r="B191" s="3">
        <v>522013.05000000005</v>
      </c>
      <c r="C191" s="3">
        <v>500519.1</v>
      </c>
      <c r="D191" s="3">
        <v>401247.36</v>
      </c>
      <c r="E191" s="3">
        <f t="shared" si="8"/>
        <v>120765.69000000006</v>
      </c>
      <c r="F191" s="3">
        <f t="shared" si="9"/>
        <v>99271.739999999991</v>
      </c>
      <c r="G191" s="3">
        <f t="shared" si="7"/>
        <v>21493.95000000007</v>
      </c>
    </row>
    <row r="192" spans="1:7" x14ac:dyDescent="0.25">
      <c r="A192" s="11" t="s">
        <v>133</v>
      </c>
      <c r="B192" s="3">
        <v>303691.46999999997</v>
      </c>
      <c r="C192" s="3">
        <v>247423.71999999997</v>
      </c>
      <c r="D192" s="3">
        <v>256277.15999999997</v>
      </c>
      <c r="E192" s="3">
        <f t="shared" si="8"/>
        <v>47414.31</v>
      </c>
      <c r="F192" s="3">
        <f t="shared" si="9"/>
        <v>-8853.4400000000023</v>
      </c>
      <c r="G192" s="3">
        <f t="shared" si="7"/>
        <v>56267.75</v>
      </c>
    </row>
    <row r="193" spans="1:7" x14ac:dyDescent="0.25">
      <c r="A193" s="11" t="s">
        <v>134</v>
      </c>
      <c r="B193" s="3">
        <v>186618.91000000003</v>
      </c>
      <c r="C193" s="3">
        <v>177003.02</v>
      </c>
      <c r="D193" s="3">
        <v>139174.62000000002</v>
      </c>
      <c r="E193" s="3">
        <f t="shared" si="8"/>
        <v>47444.290000000008</v>
      </c>
      <c r="F193" s="3">
        <f t="shared" si="9"/>
        <v>37828.399999999965</v>
      </c>
      <c r="G193" s="3">
        <f t="shared" si="7"/>
        <v>9615.8900000000431</v>
      </c>
    </row>
    <row r="194" spans="1:7" x14ac:dyDescent="0.25">
      <c r="A194" s="11" t="s">
        <v>135</v>
      </c>
      <c r="B194" s="3">
        <v>90993.3</v>
      </c>
      <c r="C194" s="3">
        <v>87486.230000000025</v>
      </c>
      <c r="D194" s="3">
        <v>82214.880000000005</v>
      </c>
      <c r="E194" s="3">
        <f t="shared" si="8"/>
        <v>8778.4199999999983</v>
      </c>
      <c r="F194" s="3">
        <f t="shared" si="9"/>
        <v>5271.3500000000204</v>
      </c>
      <c r="G194" s="3">
        <f t="shared" si="7"/>
        <v>3507.0699999999779</v>
      </c>
    </row>
    <row r="195" spans="1:7" x14ac:dyDescent="0.25">
      <c r="A195" s="11" t="s">
        <v>292</v>
      </c>
      <c r="B195" s="3">
        <v>83222.919999999984</v>
      </c>
      <c r="C195" s="3">
        <v>93723.49</v>
      </c>
      <c r="D195" s="3">
        <v>156246.25</v>
      </c>
      <c r="E195" s="3">
        <f t="shared" si="8"/>
        <v>-73023.330000000016</v>
      </c>
      <c r="F195" s="3">
        <f t="shared" si="9"/>
        <v>-62522.759999999995</v>
      </c>
      <c r="G195" s="3">
        <f t="shared" si="7"/>
        <v>-10500.570000000022</v>
      </c>
    </row>
    <row r="196" spans="1:7" x14ac:dyDescent="0.25">
      <c r="A196" s="11" t="s">
        <v>136</v>
      </c>
      <c r="B196" s="3">
        <v>238493.79</v>
      </c>
      <c r="C196" s="3">
        <v>237915.30000000002</v>
      </c>
      <c r="D196" s="3">
        <v>188082.93000000002</v>
      </c>
      <c r="E196" s="3">
        <f t="shared" si="8"/>
        <v>50410.859999999986</v>
      </c>
      <c r="F196" s="3">
        <f t="shared" si="9"/>
        <v>49832.369999999995</v>
      </c>
      <c r="G196" s="3">
        <f t="shared" si="7"/>
        <v>578.48999999999069</v>
      </c>
    </row>
    <row r="197" spans="1:7" x14ac:dyDescent="0.25">
      <c r="A197" s="11" t="s">
        <v>293</v>
      </c>
      <c r="B197" s="3">
        <v>226567.19</v>
      </c>
      <c r="C197" s="3">
        <v>221789.31000000003</v>
      </c>
      <c r="D197" s="3">
        <v>132771.70000000001</v>
      </c>
      <c r="E197" s="3">
        <f t="shared" si="8"/>
        <v>93795.489999999991</v>
      </c>
      <c r="F197" s="3">
        <f t="shared" si="9"/>
        <v>89017.610000000015</v>
      </c>
      <c r="G197" s="3">
        <f t="shared" si="7"/>
        <v>4777.8799999999756</v>
      </c>
    </row>
    <row r="198" spans="1:7" x14ac:dyDescent="0.25">
      <c r="A198" s="11" t="s">
        <v>294</v>
      </c>
      <c r="B198" s="3">
        <v>548694.07999999996</v>
      </c>
      <c r="C198" s="3">
        <v>532565.13</v>
      </c>
      <c r="D198" s="3">
        <v>387527.0500000001</v>
      </c>
      <c r="E198" s="3">
        <f t="shared" si="8"/>
        <v>161167.02999999985</v>
      </c>
      <c r="F198" s="3">
        <f t="shared" si="9"/>
        <v>145038.0799999999</v>
      </c>
      <c r="G198" s="3">
        <f t="shared" ref="G198:G261" si="10">B198-C198</f>
        <v>16128.949999999953</v>
      </c>
    </row>
    <row r="199" spans="1:7" x14ac:dyDescent="0.25">
      <c r="A199" s="11" t="s">
        <v>137</v>
      </c>
      <c r="B199" s="3">
        <v>175748.86</v>
      </c>
      <c r="C199" s="3">
        <v>146728.34000000003</v>
      </c>
      <c r="D199" s="3">
        <v>234139.41</v>
      </c>
      <c r="E199" s="3">
        <f t="shared" ref="E199:E262" si="11">F199+G199</f>
        <v>-58390.550000000017</v>
      </c>
      <c r="F199" s="3">
        <f t="shared" si="9"/>
        <v>-87411.069999999978</v>
      </c>
      <c r="G199" s="3">
        <f t="shared" si="10"/>
        <v>29020.51999999996</v>
      </c>
    </row>
    <row r="200" spans="1:7" x14ac:dyDescent="0.25">
      <c r="A200" s="11" t="s">
        <v>138</v>
      </c>
      <c r="B200" s="3">
        <v>459226.61000000004</v>
      </c>
      <c r="C200" s="3">
        <v>459827.50000000006</v>
      </c>
      <c r="D200" s="3">
        <v>334254.74</v>
      </c>
      <c r="E200" s="3">
        <f t="shared" si="11"/>
        <v>124971.87000000005</v>
      </c>
      <c r="F200" s="3">
        <f t="shared" si="9"/>
        <v>125572.76000000007</v>
      </c>
      <c r="G200" s="3">
        <f t="shared" si="10"/>
        <v>-600.89000000001397</v>
      </c>
    </row>
    <row r="201" spans="1:7" x14ac:dyDescent="0.25">
      <c r="A201" s="11" t="s">
        <v>139</v>
      </c>
      <c r="B201" s="3">
        <v>276987.59999999998</v>
      </c>
      <c r="C201" s="3">
        <v>233218.66</v>
      </c>
      <c r="D201" s="3">
        <v>219937.21999999997</v>
      </c>
      <c r="E201" s="3">
        <f t="shared" si="11"/>
        <v>57050.380000000005</v>
      </c>
      <c r="F201" s="3">
        <f t="shared" si="9"/>
        <v>13281.440000000031</v>
      </c>
      <c r="G201" s="3">
        <f t="shared" si="10"/>
        <v>43768.939999999973</v>
      </c>
    </row>
    <row r="202" spans="1:7" x14ac:dyDescent="0.25">
      <c r="A202" s="11" t="s">
        <v>140</v>
      </c>
      <c r="B202" s="3">
        <v>130315.12999999999</v>
      </c>
      <c r="C202" s="3">
        <v>125083.44</v>
      </c>
      <c r="D202" s="3">
        <v>104690.70000000003</v>
      </c>
      <c r="E202" s="3">
        <f t="shared" si="11"/>
        <v>25624.429999999964</v>
      </c>
      <c r="F202" s="3">
        <f t="shared" si="9"/>
        <v>20392.739999999976</v>
      </c>
      <c r="G202" s="3">
        <f t="shared" si="10"/>
        <v>5231.6899999999878</v>
      </c>
    </row>
    <row r="203" spans="1:7" x14ac:dyDescent="0.25">
      <c r="A203" s="11" t="s">
        <v>141</v>
      </c>
      <c r="B203" s="3">
        <v>121099.26999999999</v>
      </c>
      <c r="C203" s="3">
        <v>119052.50000000001</v>
      </c>
      <c r="D203" s="3">
        <v>98311.37</v>
      </c>
      <c r="E203" s="3">
        <f t="shared" si="11"/>
        <v>22787.899999999994</v>
      </c>
      <c r="F203" s="3">
        <f t="shared" si="9"/>
        <v>20741.130000000019</v>
      </c>
      <c r="G203" s="3">
        <f t="shared" si="10"/>
        <v>2046.769999999975</v>
      </c>
    </row>
    <row r="204" spans="1:7" x14ac:dyDescent="0.25">
      <c r="A204" s="11" t="s">
        <v>295</v>
      </c>
      <c r="B204" s="3">
        <v>267123.62</v>
      </c>
      <c r="C204" s="3">
        <v>260027.94</v>
      </c>
      <c r="D204" s="3">
        <v>242076.18999999997</v>
      </c>
      <c r="E204" s="3">
        <f t="shared" si="11"/>
        <v>25047.430000000022</v>
      </c>
      <c r="F204" s="3">
        <f t="shared" si="9"/>
        <v>17951.750000000029</v>
      </c>
      <c r="G204" s="3">
        <f t="shared" si="10"/>
        <v>7095.679999999993</v>
      </c>
    </row>
    <row r="205" spans="1:7" x14ac:dyDescent="0.25">
      <c r="A205" s="11" t="s">
        <v>142</v>
      </c>
      <c r="B205" s="3">
        <v>430754.31000000011</v>
      </c>
      <c r="C205" s="3">
        <v>416537.69000000006</v>
      </c>
      <c r="D205" s="3">
        <v>375554.00999999995</v>
      </c>
      <c r="E205" s="3">
        <f t="shared" si="11"/>
        <v>55200.300000000163</v>
      </c>
      <c r="F205" s="3">
        <f t="shared" si="9"/>
        <v>40983.680000000109</v>
      </c>
      <c r="G205" s="3">
        <f t="shared" si="10"/>
        <v>14216.620000000054</v>
      </c>
    </row>
    <row r="206" spans="1:7" x14ac:dyDescent="0.25">
      <c r="A206" s="11" t="s">
        <v>143</v>
      </c>
      <c r="B206" s="3">
        <v>115992.18</v>
      </c>
      <c r="C206" s="3">
        <v>112359.01</v>
      </c>
      <c r="D206" s="3">
        <v>98956.890000000014</v>
      </c>
      <c r="E206" s="3">
        <f t="shared" si="11"/>
        <v>17035.289999999979</v>
      </c>
      <c r="F206" s="3">
        <f t="shared" si="9"/>
        <v>13402.119999999981</v>
      </c>
      <c r="G206" s="3">
        <f t="shared" si="10"/>
        <v>3633.1699999999983</v>
      </c>
    </row>
    <row r="207" spans="1:7" x14ac:dyDescent="0.25">
      <c r="A207" s="11" t="s">
        <v>296</v>
      </c>
      <c r="B207" s="3">
        <v>79590.48000000001</v>
      </c>
      <c r="C207" s="3">
        <v>76500.87000000001</v>
      </c>
      <c r="D207" s="3">
        <v>108402.44000000002</v>
      </c>
      <c r="E207" s="3">
        <f t="shared" si="11"/>
        <v>-28811.960000000006</v>
      </c>
      <c r="F207" s="3">
        <f t="shared" si="9"/>
        <v>-31901.570000000007</v>
      </c>
      <c r="G207" s="3">
        <f t="shared" si="10"/>
        <v>3089.6100000000006</v>
      </c>
    </row>
    <row r="208" spans="1:7" x14ac:dyDescent="0.25">
      <c r="A208" s="11" t="s">
        <v>144</v>
      </c>
      <c r="B208" s="3">
        <v>115380.81000000001</v>
      </c>
      <c r="C208" s="3">
        <v>105927.51000000001</v>
      </c>
      <c r="D208" s="3">
        <v>230493.97</v>
      </c>
      <c r="E208" s="3">
        <f t="shared" si="11"/>
        <v>-115113.15999999999</v>
      </c>
      <c r="F208" s="3">
        <f t="shared" si="9"/>
        <v>-124566.45999999999</v>
      </c>
      <c r="G208" s="3">
        <f t="shared" si="10"/>
        <v>9453.3000000000029</v>
      </c>
    </row>
    <row r="209" spans="1:7" x14ac:dyDescent="0.25">
      <c r="A209" s="11" t="s">
        <v>145</v>
      </c>
      <c r="B209" s="3">
        <v>71913.000000000015</v>
      </c>
      <c r="C209" s="3">
        <v>62466.48000000001</v>
      </c>
      <c r="D209" s="3">
        <v>93401.940000000017</v>
      </c>
      <c r="E209" s="3">
        <f t="shared" si="11"/>
        <v>-21488.940000000002</v>
      </c>
      <c r="F209" s="3">
        <f t="shared" si="9"/>
        <v>-30935.460000000006</v>
      </c>
      <c r="G209" s="3">
        <f t="shared" si="10"/>
        <v>9446.5200000000041</v>
      </c>
    </row>
    <row r="210" spans="1:7" x14ac:dyDescent="0.25">
      <c r="A210" s="11" t="s">
        <v>146</v>
      </c>
      <c r="B210" s="3">
        <v>69497.64</v>
      </c>
      <c r="C210" s="3">
        <v>58473.139999999985</v>
      </c>
      <c r="D210" s="3">
        <v>101163.13999999998</v>
      </c>
      <c r="E210" s="3">
        <f t="shared" si="11"/>
        <v>-31665.499999999985</v>
      </c>
      <c r="F210" s="3">
        <f t="shared" si="9"/>
        <v>-42690</v>
      </c>
      <c r="G210" s="3">
        <f t="shared" si="10"/>
        <v>11024.500000000015</v>
      </c>
    </row>
    <row r="211" spans="1:7" x14ac:dyDescent="0.25">
      <c r="A211" s="11" t="s">
        <v>147</v>
      </c>
      <c r="B211" s="3">
        <v>51196.92</v>
      </c>
      <c r="C211" s="3">
        <v>49238.119999999995</v>
      </c>
      <c r="D211" s="3">
        <v>83428.020000000019</v>
      </c>
      <c r="E211" s="3">
        <f t="shared" si="11"/>
        <v>-32231.10000000002</v>
      </c>
      <c r="F211" s="3">
        <f t="shared" si="9"/>
        <v>-34189.900000000023</v>
      </c>
      <c r="G211" s="3">
        <f t="shared" si="10"/>
        <v>1958.8000000000029</v>
      </c>
    </row>
    <row r="212" spans="1:7" x14ac:dyDescent="0.25">
      <c r="A212" s="11" t="s">
        <v>148</v>
      </c>
      <c r="B212" s="3">
        <v>56761.2</v>
      </c>
      <c r="C212" s="3">
        <v>49900.340000000004</v>
      </c>
      <c r="D212" s="3">
        <v>88170.029999999984</v>
      </c>
      <c r="E212" s="3">
        <f t="shared" si="11"/>
        <v>-31408.829999999987</v>
      </c>
      <c r="F212" s="3">
        <f t="shared" si="9"/>
        <v>-38269.689999999981</v>
      </c>
      <c r="G212" s="3">
        <f t="shared" si="10"/>
        <v>6860.8599999999933</v>
      </c>
    </row>
    <row r="213" spans="1:7" x14ac:dyDescent="0.25">
      <c r="A213" s="11" t="s">
        <v>149</v>
      </c>
      <c r="B213" s="3">
        <v>69562.680000000008</v>
      </c>
      <c r="C213" s="3">
        <v>69880.160000000003</v>
      </c>
      <c r="D213" s="3">
        <v>96786.430000000008</v>
      </c>
      <c r="E213" s="3">
        <f t="shared" si="11"/>
        <v>-27223.75</v>
      </c>
      <c r="F213" s="3">
        <f t="shared" si="9"/>
        <v>-26906.270000000004</v>
      </c>
      <c r="G213" s="3">
        <f t="shared" si="10"/>
        <v>-317.47999999999593</v>
      </c>
    </row>
    <row r="214" spans="1:7" x14ac:dyDescent="0.25">
      <c r="A214" s="11" t="s">
        <v>150</v>
      </c>
      <c r="B214" s="3">
        <v>283705.77</v>
      </c>
      <c r="C214" s="3">
        <v>267268.39999999997</v>
      </c>
      <c r="D214" s="3">
        <v>331492.40000000008</v>
      </c>
      <c r="E214" s="3">
        <f t="shared" si="11"/>
        <v>-47786.630000000063</v>
      </c>
      <c r="F214" s="3">
        <f t="shared" si="9"/>
        <v>-64224.000000000116</v>
      </c>
      <c r="G214" s="3">
        <f t="shared" si="10"/>
        <v>16437.370000000054</v>
      </c>
    </row>
    <row r="215" spans="1:7" x14ac:dyDescent="0.25">
      <c r="A215" s="11" t="s">
        <v>151</v>
      </c>
      <c r="B215" s="3">
        <v>179485.63000000003</v>
      </c>
      <c r="C215" s="3">
        <v>173311.45000000004</v>
      </c>
      <c r="D215" s="3">
        <v>185073.43000000002</v>
      </c>
      <c r="E215" s="3">
        <f t="shared" si="11"/>
        <v>-5587.7999999999884</v>
      </c>
      <c r="F215" s="3">
        <f t="shared" si="9"/>
        <v>-11761.979999999981</v>
      </c>
      <c r="G215" s="3">
        <f t="shared" si="10"/>
        <v>6174.179999999993</v>
      </c>
    </row>
    <row r="216" spans="1:7" x14ac:dyDescent="0.25">
      <c r="A216" s="11" t="s">
        <v>152</v>
      </c>
      <c r="B216" s="3">
        <v>275270.78999999992</v>
      </c>
      <c r="C216" s="3">
        <v>253963.68</v>
      </c>
      <c r="D216" s="3">
        <v>191790.52999999997</v>
      </c>
      <c r="E216" s="3">
        <f t="shared" si="11"/>
        <v>83480.259999999951</v>
      </c>
      <c r="F216" s="3">
        <f t="shared" si="9"/>
        <v>62173.150000000023</v>
      </c>
      <c r="G216" s="3">
        <f t="shared" si="10"/>
        <v>21307.109999999928</v>
      </c>
    </row>
    <row r="217" spans="1:7" x14ac:dyDescent="0.25">
      <c r="A217" s="11" t="s">
        <v>153</v>
      </c>
      <c r="B217" s="3">
        <v>160895.24000000002</v>
      </c>
      <c r="C217" s="3">
        <v>158384.17000000001</v>
      </c>
      <c r="D217" s="3">
        <v>225032.92</v>
      </c>
      <c r="E217" s="3">
        <f t="shared" si="11"/>
        <v>-64137.679999999993</v>
      </c>
      <c r="F217" s="3">
        <f t="shared" si="9"/>
        <v>-66648.75</v>
      </c>
      <c r="G217" s="3">
        <f t="shared" si="10"/>
        <v>2511.070000000007</v>
      </c>
    </row>
    <row r="218" spans="1:7" x14ac:dyDescent="0.25">
      <c r="A218" s="11" t="s">
        <v>154</v>
      </c>
      <c r="B218" s="3">
        <v>408478.29000000004</v>
      </c>
      <c r="C218" s="3">
        <v>389547.91000000009</v>
      </c>
      <c r="D218" s="3">
        <v>400778.5799999999</v>
      </c>
      <c r="E218" s="3">
        <f t="shared" si="11"/>
        <v>7699.7100000001374</v>
      </c>
      <c r="F218" s="3">
        <f t="shared" si="9"/>
        <v>-11230.669999999809</v>
      </c>
      <c r="G218" s="3">
        <f t="shared" si="10"/>
        <v>18930.379999999946</v>
      </c>
    </row>
    <row r="219" spans="1:7" x14ac:dyDescent="0.25">
      <c r="A219" s="11" t="s">
        <v>155</v>
      </c>
      <c r="B219" s="3">
        <v>298097.25000000006</v>
      </c>
      <c r="C219" s="3">
        <v>291307.13</v>
      </c>
      <c r="D219" s="3">
        <v>214815.97000000003</v>
      </c>
      <c r="E219" s="3">
        <f t="shared" si="11"/>
        <v>83281.280000000028</v>
      </c>
      <c r="F219" s="3">
        <f t="shared" si="9"/>
        <v>76491.159999999974</v>
      </c>
      <c r="G219" s="3">
        <f t="shared" si="10"/>
        <v>6790.1200000000536</v>
      </c>
    </row>
    <row r="220" spans="1:7" x14ac:dyDescent="0.25">
      <c r="A220" s="11" t="s">
        <v>156</v>
      </c>
      <c r="B220" s="3">
        <v>831899.99</v>
      </c>
      <c r="C220" s="3">
        <v>829866.27</v>
      </c>
      <c r="D220" s="3">
        <v>602673.54999999981</v>
      </c>
      <c r="E220" s="3">
        <f t="shared" si="11"/>
        <v>229226.44000000018</v>
      </c>
      <c r="F220" s="3">
        <f t="shared" si="9"/>
        <v>227192.7200000002</v>
      </c>
      <c r="G220" s="3">
        <f t="shared" si="10"/>
        <v>2033.7199999999721</v>
      </c>
    </row>
    <row r="221" spans="1:7" x14ac:dyDescent="0.25">
      <c r="A221" s="11" t="s">
        <v>157</v>
      </c>
      <c r="B221" s="3">
        <v>126728.31000000001</v>
      </c>
      <c r="C221" s="3">
        <v>96269.120000000024</v>
      </c>
      <c r="D221" s="3">
        <v>96693.27</v>
      </c>
      <c r="E221" s="3">
        <f t="shared" si="11"/>
        <v>30035.040000000008</v>
      </c>
      <c r="F221" s="3">
        <f t="shared" si="9"/>
        <v>-424.14999999997963</v>
      </c>
      <c r="G221" s="3">
        <f t="shared" si="10"/>
        <v>30459.189999999988</v>
      </c>
    </row>
    <row r="222" spans="1:7" x14ac:dyDescent="0.25">
      <c r="A222" s="11" t="s">
        <v>158</v>
      </c>
      <c r="B222" s="3">
        <v>418616.46</v>
      </c>
      <c r="C222" s="3">
        <v>367359.61</v>
      </c>
      <c r="D222" s="3">
        <v>385455.32000000007</v>
      </c>
      <c r="E222" s="3">
        <f t="shared" si="11"/>
        <v>33161.139999999956</v>
      </c>
      <c r="F222" s="3">
        <f t="shared" si="9"/>
        <v>-18095.710000000079</v>
      </c>
      <c r="G222" s="3">
        <f t="shared" si="10"/>
        <v>51256.850000000035</v>
      </c>
    </row>
    <row r="223" spans="1:7" x14ac:dyDescent="0.25">
      <c r="A223" s="11" t="s">
        <v>159</v>
      </c>
      <c r="B223" s="3">
        <v>684681.07</v>
      </c>
      <c r="C223" s="3">
        <v>673600.3</v>
      </c>
      <c r="D223" s="3">
        <v>445715.81</v>
      </c>
      <c r="E223" s="3">
        <f t="shared" si="11"/>
        <v>238965.25999999995</v>
      </c>
      <c r="F223" s="3">
        <f t="shared" si="9"/>
        <v>227884.49000000005</v>
      </c>
      <c r="G223" s="3">
        <f t="shared" si="10"/>
        <v>11080.769999999902</v>
      </c>
    </row>
    <row r="224" spans="1:7" x14ac:dyDescent="0.25">
      <c r="A224" s="11" t="s">
        <v>160</v>
      </c>
      <c r="B224" s="3">
        <v>309306.84000000008</v>
      </c>
      <c r="C224" s="3">
        <v>307473.63000000006</v>
      </c>
      <c r="D224" s="3">
        <v>254308.65999999997</v>
      </c>
      <c r="E224" s="3">
        <f t="shared" si="11"/>
        <v>54998.180000000109</v>
      </c>
      <c r="F224" s="3">
        <f t="shared" si="9"/>
        <v>53164.970000000088</v>
      </c>
      <c r="G224" s="3">
        <f t="shared" si="10"/>
        <v>1833.210000000021</v>
      </c>
    </row>
    <row r="225" spans="1:7" x14ac:dyDescent="0.25">
      <c r="A225" s="11" t="s">
        <v>161</v>
      </c>
      <c r="B225" s="3">
        <v>568657.18000000005</v>
      </c>
      <c r="C225" s="3">
        <v>549786.49000000011</v>
      </c>
      <c r="D225" s="3">
        <v>459140.26999999996</v>
      </c>
      <c r="E225" s="3">
        <f t="shared" si="11"/>
        <v>109516.91000000009</v>
      </c>
      <c r="F225" s="3">
        <f t="shared" si="9"/>
        <v>90646.220000000147</v>
      </c>
      <c r="G225" s="3">
        <f t="shared" si="10"/>
        <v>18870.689999999944</v>
      </c>
    </row>
    <row r="226" spans="1:7" x14ac:dyDescent="0.25">
      <c r="A226" s="11" t="s">
        <v>162</v>
      </c>
      <c r="B226" s="3">
        <v>393149.73000000004</v>
      </c>
      <c r="C226" s="3">
        <v>389584.86999999994</v>
      </c>
      <c r="D226" s="3">
        <v>559434.29</v>
      </c>
      <c r="E226" s="3">
        <f t="shared" si="11"/>
        <v>-166284.56</v>
      </c>
      <c r="F226" s="3">
        <f t="shared" si="9"/>
        <v>-169849.4200000001</v>
      </c>
      <c r="G226" s="3">
        <f t="shared" si="10"/>
        <v>3564.8600000001024</v>
      </c>
    </row>
    <row r="227" spans="1:7" x14ac:dyDescent="0.25">
      <c r="A227" s="11" t="s">
        <v>163</v>
      </c>
      <c r="B227" s="3">
        <v>551699.62</v>
      </c>
      <c r="C227" s="3">
        <v>539055.74000000011</v>
      </c>
      <c r="D227" s="3">
        <v>431207.39</v>
      </c>
      <c r="E227" s="3">
        <f t="shared" si="11"/>
        <v>120492.22999999998</v>
      </c>
      <c r="F227" s="3">
        <f t="shared" si="9"/>
        <v>107848.35000000009</v>
      </c>
      <c r="G227" s="3">
        <f t="shared" si="10"/>
        <v>12643.879999999888</v>
      </c>
    </row>
    <row r="228" spans="1:7" x14ac:dyDescent="0.25">
      <c r="A228" s="11" t="s">
        <v>297</v>
      </c>
      <c r="B228" s="3">
        <v>237344.46000000002</v>
      </c>
      <c r="C228" s="3">
        <v>218297.42</v>
      </c>
      <c r="D228" s="3">
        <v>316832.49000000011</v>
      </c>
      <c r="E228" s="3">
        <f t="shared" si="11"/>
        <v>-79488.030000000086</v>
      </c>
      <c r="F228" s="3">
        <f t="shared" si="9"/>
        <v>-98535.070000000094</v>
      </c>
      <c r="G228" s="3">
        <f t="shared" si="10"/>
        <v>19047.040000000008</v>
      </c>
    </row>
    <row r="229" spans="1:7" x14ac:dyDescent="0.25">
      <c r="A229" s="11" t="s">
        <v>164</v>
      </c>
      <c r="B229" s="3">
        <v>398460.66</v>
      </c>
      <c r="C229" s="3">
        <v>400098.74000000005</v>
      </c>
      <c r="D229" s="3">
        <v>343099.78</v>
      </c>
      <c r="E229" s="3">
        <f t="shared" si="11"/>
        <v>55360.879999999946</v>
      </c>
      <c r="F229" s="3">
        <f t="shared" si="9"/>
        <v>56998.960000000021</v>
      </c>
      <c r="G229" s="3">
        <f t="shared" si="10"/>
        <v>-1638.0800000000745</v>
      </c>
    </row>
    <row r="230" spans="1:7" x14ac:dyDescent="0.25">
      <c r="A230" s="11" t="s">
        <v>165</v>
      </c>
      <c r="B230" s="3">
        <v>184771.03999999998</v>
      </c>
      <c r="C230" s="3">
        <v>188856.88000000003</v>
      </c>
      <c r="D230" s="3">
        <v>766633.17000000016</v>
      </c>
      <c r="E230" s="3">
        <f t="shared" si="11"/>
        <v>-581862.13000000024</v>
      </c>
      <c r="F230" s="3">
        <f t="shared" si="9"/>
        <v>-577776.29000000015</v>
      </c>
      <c r="G230" s="3">
        <f t="shared" si="10"/>
        <v>-4085.8400000000547</v>
      </c>
    </row>
    <row r="231" spans="1:7" x14ac:dyDescent="0.25">
      <c r="A231" s="11" t="s">
        <v>166</v>
      </c>
      <c r="B231" s="3">
        <v>493774.72000000003</v>
      </c>
      <c r="C231" s="3">
        <v>458063.48</v>
      </c>
      <c r="D231" s="3">
        <v>530428.81000000006</v>
      </c>
      <c r="E231" s="3">
        <f t="shared" si="11"/>
        <v>-36654.090000000026</v>
      </c>
      <c r="F231" s="3">
        <f t="shared" si="9"/>
        <v>-72365.330000000075</v>
      </c>
      <c r="G231" s="3">
        <f t="shared" si="10"/>
        <v>35711.240000000049</v>
      </c>
    </row>
    <row r="232" spans="1:7" x14ac:dyDescent="0.25">
      <c r="A232" s="11" t="s">
        <v>298</v>
      </c>
      <c r="B232" s="3">
        <v>238251.12</v>
      </c>
      <c r="C232" s="3">
        <v>235756.62000000005</v>
      </c>
      <c r="D232" s="3">
        <v>158766.76000000004</v>
      </c>
      <c r="E232" s="3">
        <f t="shared" si="11"/>
        <v>79484.359999999957</v>
      </c>
      <c r="F232" s="3">
        <f t="shared" si="9"/>
        <v>76989.860000000015</v>
      </c>
      <c r="G232" s="3">
        <f t="shared" si="10"/>
        <v>2494.4999999999418</v>
      </c>
    </row>
    <row r="233" spans="1:7" x14ac:dyDescent="0.25">
      <c r="A233" s="11" t="s">
        <v>167</v>
      </c>
      <c r="B233" s="3">
        <v>271916.59000000008</v>
      </c>
      <c r="C233" s="3">
        <v>258433.92000000001</v>
      </c>
      <c r="D233" s="3">
        <v>213432.17</v>
      </c>
      <c r="E233" s="3">
        <f t="shared" si="11"/>
        <v>58484.420000000071</v>
      </c>
      <c r="F233" s="3">
        <f t="shared" si="9"/>
        <v>45001.75</v>
      </c>
      <c r="G233" s="3">
        <f t="shared" si="10"/>
        <v>13482.670000000071</v>
      </c>
    </row>
    <row r="234" spans="1:7" x14ac:dyDescent="0.25">
      <c r="A234" s="11" t="s">
        <v>168</v>
      </c>
      <c r="B234" s="3">
        <v>291534.58000000007</v>
      </c>
      <c r="C234" s="3">
        <v>288027.17</v>
      </c>
      <c r="D234" s="3">
        <v>306456.65000000002</v>
      </c>
      <c r="E234" s="3">
        <f t="shared" si="11"/>
        <v>-14922.069999999949</v>
      </c>
      <c r="F234" s="3">
        <f t="shared" si="9"/>
        <v>-18429.48000000004</v>
      </c>
      <c r="G234" s="3">
        <f t="shared" si="10"/>
        <v>3507.4100000000908</v>
      </c>
    </row>
    <row r="235" spans="1:7" x14ac:dyDescent="0.25">
      <c r="A235" s="11" t="s">
        <v>169</v>
      </c>
      <c r="B235" s="3">
        <v>539266.8400000002</v>
      </c>
      <c r="C235" s="3">
        <v>543430.42000000004</v>
      </c>
      <c r="D235" s="3">
        <v>526883.53999999992</v>
      </c>
      <c r="E235" s="3">
        <f t="shared" si="11"/>
        <v>12383.300000000279</v>
      </c>
      <c r="F235" s="3">
        <f t="shared" si="9"/>
        <v>16546.880000000121</v>
      </c>
      <c r="G235" s="3">
        <f t="shared" si="10"/>
        <v>-4163.5799999998417</v>
      </c>
    </row>
    <row r="236" spans="1:7" x14ac:dyDescent="0.25">
      <c r="A236" s="11" t="s">
        <v>299</v>
      </c>
      <c r="B236" s="3">
        <v>534037.37999999989</v>
      </c>
      <c r="C236" s="3">
        <v>479195.35</v>
      </c>
      <c r="D236" s="3">
        <v>490716.83999999997</v>
      </c>
      <c r="E236" s="3">
        <f t="shared" si="11"/>
        <v>43320.539999999921</v>
      </c>
      <c r="F236" s="3">
        <f t="shared" si="9"/>
        <v>-11521.489999999991</v>
      </c>
      <c r="G236" s="3">
        <f t="shared" si="10"/>
        <v>54842.029999999912</v>
      </c>
    </row>
    <row r="237" spans="1:7" x14ac:dyDescent="0.25">
      <c r="A237" s="11" t="s">
        <v>170</v>
      </c>
      <c r="B237" s="3">
        <v>186051.47999999998</v>
      </c>
      <c r="C237" s="3">
        <v>188785.36</v>
      </c>
      <c r="D237" s="3">
        <v>129683.52999999997</v>
      </c>
      <c r="E237" s="3">
        <f t="shared" si="11"/>
        <v>56367.950000000012</v>
      </c>
      <c r="F237" s="3">
        <f t="shared" si="9"/>
        <v>59101.830000000016</v>
      </c>
      <c r="G237" s="3">
        <f t="shared" si="10"/>
        <v>-2733.8800000000047</v>
      </c>
    </row>
    <row r="238" spans="1:7" x14ac:dyDescent="0.25">
      <c r="A238" s="11" t="s">
        <v>171</v>
      </c>
      <c r="B238" s="3">
        <v>197468.64</v>
      </c>
      <c r="C238" s="3">
        <v>195556.54000000004</v>
      </c>
      <c r="D238" s="3">
        <v>150620.52000000002</v>
      </c>
      <c r="E238" s="3">
        <f t="shared" si="11"/>
        <v>46848.119999999995</v>
      </c>
      <c r="F238" s="3">
        <f t="shared" si="9"/>
        <v>44936.020000000019</v>
      </c>
      <c r="G238" s="3">
        <f t="shared" si="10"/>
        <v>1912.0999999999767</v>
      </c>
    </row>
    <row r="239" spans="1:7" x14ac:dyDescent="0.25">
      <c r="A239" s="11" t="s">
        <v>300</v>
      </c>
      <c r="B239" s="3">
        <v>513580.97999999992</v>
      </c>
      <c r="C239" s="3">
        <v>502560.33</v>
      </c>
      <c r="D239" s="3">
        <v>600376.82999999996</v>
      </c>
      <c r="E239" s="3">
        <f t="shared" si="11"/>
        <v>-86795.850000000035</v>
      </c>
      <c r="F239" s="3">
        <f t="shared" si="9"/>
        <v>-97816.499999999942</v>
      </c>
      <c r="G239" s="3">
        <f t="shared" si="10"/>
        <v>11020.649999999907</v>
      </c>
    </row>
    <row r="240" spans="1:7" x14ac:dyDescent="0.25">
      <c r="A240" s="11" t="s">
        <v>172</v>
      </c>
      <c r="B240" s="3">
        <v>292847.27</v>
      </c>
      <c r="C240" s="3">
        <v>280733.74000000005</v>
      </c>
      <c r="D240" s="3">
        <v>190322.29000000004</v>
      </c>
      <c r="E240" s="3">
        <f t="shared" si="11"/>
        <v>102524.97999999998</v>
      </c>
      <c r="F240" s="3">
        <f t="shared" si="9"/>
        <v>90411.450000000012</v>
      </c>
      <c r="G240" s="3">
        <f t="shared" si="10"/>
        <v>12113.52999999997</v>
      </c>
    </row>
    <row r="241" spans="1:7" x14ac:dyDescent="0.25">
      <c r="A241" s="11" t="s">
        <v>173</v>
      </c>
      <c r="B241" s="3">
        <v>184639.83</v>
      </c>
      <c r="C241" s="3">
        <v>183982.54</v>
      </c>
      <c r="D241" s="3">
        <v>130952.23000000001</v>
      </c>
      <c r="E241" s="3">
        <f t="shared" si="11"/>
        <v>53687.599999999977</v>
      </c>
      <c r="F241" s="3">
        <f t="shared" si="9"/>
        <v>53030.31</v>
      </c>
      <c r="G241" s="3">
        <f t="shared" si="10"/>
        <v>657.28999999997905</v>
      </c>
    </row>
    <row r="242" spans="1:7" x14ac:dyDescent="0.25">
      <c r="A242" s="11" t="s">
        <v>301</v>
      </c>
      <c r="B242" s="3">
        <v>164995.81</v>
      </c>
      <c r="C242" s="3">
        <v>152381.84000000003</v>
      </c>
      <c r="D242" s="3">
        <v>164658.62000000002</v>
      </c>
      <c r="E242" s="3">
        <f t="shared" si="11"/>
        <v>337.18999999997322</v>
      </c>
      <c r="F242" s="3">
        <f t="shared" si="9"/>
        <v>-12276.779999999999</v>
      </c>
      <c r="G242" s="3">
        <f t="shared" si="10"/>
        <v>12613.969999999972</v>
      </c>
    </row>
    <row r="243" spans="1:7" x14ac:dyDescent="0.25">
      <c r="A243" s="11" t="s">
        <v>302</v>
      </c>
      <c r="B243" s="3">
        <v>53427.109999999993</v>
      </c>
      <c r="C243" s="3">
        <v>53675.85</v>
      </c>
      <c r="D243" s="3">
        <v>53972.55</v>
      </c>
      <c r="E243" s="3">
        <f t="shared" si="11"/>
        <v>-545.4400000000096</v>
      </c>
      <c r="F243" s="3">
        <f t="shared" ref="F243:F306" si="12">C243-D243</f>
        <v>-296.70000000000437</v>
      </c>
      <c r="G243" s="3">
        <f t="shared" si="10"/>
        <v>-248.74000000000524</v>
      </c>
    </row>
    <row r="244" spans="1:7" x14ac:dyDescent="0.25">
      <c r="A244" s="11" t="s">
        <v>174</v>
      </c>
      <c r="B244" s="3">
        <v>289342.56000000006</v>
      </c>
      <c r="C244" s="3">
        <v>285566.53999999992</v>
      </c>
      <c r="D244" s="3">
        <v>257224.72</v>
      </c>
      <c r="E244" s="3">
        <f t="shared" si="11"/>
        <v>32117.840000000055</v>
      </c>
      <c r="F244" s="3">
        <f t="shared" si="12"/>
        <v>28341.81999999992</v>
      </c>
      <c r="G244" s="3">
        <f t="shared" si="10"/>
        <v>3776.020000000135</v>
      </c>
    </row>
    <row r="245" spans="1:7" x14ac:dyDescent="0.25">
      <c r="A245" s="11" t="s">
        <v>175</v>
      </c>
      <c r="B245" s="3">
        <v>203887.08000000002</v>
      </c>
      <c r="C245" s="3">
        <v>202201.72</v>
      </c>
      <c r="D245" s="3">
        <v>149775.19000000003</v>
      </c>
      <c r="E245" s="3">
        <f t="shared" si="11"/>
        <v>54111.889999999985</v>
      </c>
      <c r="F245" s="3">
        <f t="shared" si="12"/>
        <v>52426.52999999997</v>
      </c>
      <c r="G245" s="3">
        <f t="shared" si="10"/>
        <v>1685.3600000000151</v>
      </c>
    </row>
    <row r="246" spans="1:7" x14ac:dyDescent="0.25">
      <c r="A246" s="11" t="s">
        <v>176</v>
      </c>
      <c r="B246" s="3">
        <v>298706.2900000001</v>
      </c>
      <c r="C246" s="3">
        <v>286913.99</v>
      </c>
      <c r="D246" s="3">
        <v>265007.18</v>
      </c>
      <c r="E246" s="3">
        <f t="shared" si="11"/>
        <v>33699.110000000102</v>
      </c>
      <c r="F246" s="3">
        <f t="shared" si="12"/>
        <v>21906.809999999998</v>
      </c>
      <c r="G246" s="3">
        <f t="shared" si="10"/>
        <v>11792.300000000105</v>
      </c>
    </row>
    <row r="247" spans="1:7" x14ac:dyDescent="0.25">
      <c r="A247" s="11" t="s">
        <v>177</v>
      </c>
      <c r="B247" s="3">
        <v>1013831.6000000001</v>
      </c>
      <c r="C247" s="3">
        <v>1004540.35</v>
      </c>
      <c r="D247" s="3">
        <v>1030293.6500000001</v>
      </c>
      <c r="E247" s="3">
        <f t="shared" si="11"/>
        <v>-16462.050000000047</v>
      </c>
      <c r="F247" s="3">
        <f t="shared" si="12"/>
        <v>-25753.300000000163</v>
      </c>
      <c r="G247" s="3">
        <f t="shared" si="10"/>
        <v>9291.2500000001164</v>
      </c>
    </row>
    <row r="248" spans="1:7" x14ac:dyDescent="0.25">
      <c r="A248" s="11" t="s">
        <v>178</v>
      </c>
      <c r="B248" s="3">
        <v>302553.8</v>
      </c>
      <c r="C248" s="3">
        <v>288085.20999999996</v>
      </c>
      <c r="D248" s="3">
        <v>358731.58</v>
      </c>
      <c r="E248" s="3">
        <f t="shared" si="11"/>
        <v>-56177.780000000028</v>
      </c>
      <c r="F248" s="3">
        <f t="shared" si="12"/>
        <v>-70646.370000000054</v>
      </c>
      <c r="G248" s="3">
        <f t="shared" si="10"/>
        <v>14468.590000000026</v>
      </c>
    </row>
    <row r="249" spans="1:7" x14ac:dyDescent="0.25">
      <c r="A249" s="11" t="s">
        <v>303</v>
      </c>
      <c r="B249" s="3">
        <v>183334.3</v>
      </c>
      <c r="C249" s="3">
        <v>183305.33000000002</v>
      </c>
      <c r="D249" s="3">
        <v>254399.97000000003</v>
      </c>
      <c r="E249" s="3">
        <f t="shared" si="11"/>
        <v>-71065.670000000042</v>
      </c>
      <c r="F249" s="3">
        <f t="shared" si="12"/>
        <v>-71094.640000000014</v>
      </c>
      <c r="G249" s="3">
        <f t="shared" si="10"/>
        <v>28.96999999997206</v>
      </c>
    </row>
    <row r="250" spans="1:7" x14ac:dyDescent="0.25">
      <c r="A250" s="11" t="s">
        <v>179</v>
      </c>
      <c r="B250" s="3">
        <v>1059657.6399999999</v>
      </c>
      <c r="C250" s="3">
        <v>1055365.3499999999</v>
      </c>
      <c r="D250" s="3">
        <v>1078430.6199999996</v>
      </c>
      <c r="E250" s="3">
        <f t="shared" si="11"/>
        <v>-18772.979999999749</v>
      </c>
      <c r="F250" s="3">
        <f t="shared" si="12"/>
        <v>-23065.269999999786</v>
      </c>
      <c r="G250" s="3">
        <f t="shared" si="10"/>
        <v>4292.2900000000373</v>
      </c>
    </row>
    <row r="251" spans="1:7" x14ac:dyDescent="0.25">
      <c r="A251" s="11" t="s">
        <v>180</v>
      </c>
      <c r="B251" s="3">
        <v>844674.24</v>
      </c>
      <c r="C251" s="3">
        <v>842659.98</v>
      </c>
      <c r="D251" s="3">
        <v>870407.4600000002</v>
      </c>
      <c r="E251" s="3">
        <f t="shared" si="11"/>
        <v>-25733.220000000205</v>
      </c>
      <c r="F251" s="3">
        <f t="shared" si="12"/>
        <v>-27747.480000000214</v>
      </c>
      <c r="G251" s="3">
        <f t="shared" si="10"/>
        <v>2014.2600000000093</v>
      </c>
    </row>
    <row r="252" spans="1:7" x14ac:dyDescent="0.25">
      <c r="A252" s="11" t="s">
        <v>181</v>
      </c>
      <c r="B252" s="3">
        <v>939056.95000000007</v>
      </c>
      <c r="C252" s="3">
        <v>937359.92</v>
      </c>
      <c r="D252" s="3">
        <v>967265.37</v>
      </c>
      <c r="E252" s="3">
        <f t="shared" si="11"/>
        <v>-28208.419999999925</v>
      </c>
      <c r="F252" s="3">
        <f t="shared" si="12"/>
        <v>-29905.449999999953</v>
      </c>
      <c r="G252" s="3">
        <f t="shared" si="10"/>
        <v>1697.0300000000279</v>
      </c>
    </row>
    <row r="253" spans="1:7" x14ac:dyDescent="0.25">
      <c r="A253" s="11" t="s">
        <v>182</v>
      </c>
      <c r="B253" s="3">
        <v>54895.080000000009</v>
      </c>
      <c r="C253" s="3">
        <v>55756.9</v>
      </c>
      <c r="D253" s="3">
        <v>50764.81</v>
      </c>
      <c r="E253" s="3">
        <f t="shared" si="11"/>
        <v>4130.2700000000114</v>
      </c>
      <c r="F253" s="3">
        <f t="shared" si="12"/>
        <v>4992.0900000000038</v>
      </c>
      <c r="G253" s="3">
        <f t="shared" si="10"/>
        <v>-861.81999999999243</v>
      </c>
    </row>
    <row r="254" spans="1:7" x14ac:dyDescent="0.25">
      <c r="A254" s="11" t="s">
        <v>183</v>
      </c>
      <c r="B254" s="3">
        <v>73696.590000000011</v>
      </c>
      <c r="C254" s="3">
        <v>71787.650000000023</v>
      </c>
      <c r="D254" s="3">
        <v>86906.8</v>
      </c>
      <c r="E254" s="3">
        <f t="shared" si="11"/>
        <v>-13210.209999999992</v>
      </c>
      <c r="F254" s="3">
        <f t="shared" si="12"/>
        <v>-15119.14999999998</v>
      </c>
      <c r="G254" s="3">
        <f t="shared" si="10"/>
        <v>1908.9399999999878</v>
      </c>
    </row>
    <row r="255" spans="1:7" x14ac:dyDescent="0.25">
      <c r="A255" s="11" t="s">
        <v>184</v>
      </c>
      <c r="B255" s="3">
        <v>35208.6</v>
      </c>
      <c r="C255" s="3">
        <v>32782.31</v>
      </c>
      <c r="D255" s="3">
        <v>39394.06</v>
      </c>
      <c r="E255" s="3">
        <f t="shared" si="11"/>
        <v>-4185.4599999999991</v>
      </c>
      <c r="F255" s="3">
        <f t="shared" si="12"/>
        <v>-6611.75</v>
      </c>
      <c r="G255" s="3">
        <f t="shared" si="10"/>
        <v>2426.2900000000009</v>
      </c>
    </row>
    <row r="256" spans="1:7" x14ac:dyDescent="0.25">
      <c r="A256" s="11" t="s">
        <v>185</v>
      </c>
      <c r="B256" s="3">
        <v>203905.45</v>
      </c>
      <c r="C256" s="3">
        <v>203994.80000000002</v>
      </c>
      <c r="D256" s="3">
        <v>64996.539999999994</v>
      </c>
      <c r="E256" s="3">
        <f t="shared" si="11"/>
        <v>138908.91</v>
      </c>
      <c r="F256" s="3">
        <f t="shared" si="12"/>
        <v>138998.26</v>
      </c>
      <c r="G256" s="3">
        <f t="shared" si="10"/>
        <v>-89.350000000005821</v>
      </c>
    </row>
    <row r="257" spans="1:7" x14ac:dyDescent="0.25">
      <c r="A257" s="11" t="s">
        <v>186</v>
      </c>
      <c r="B257" s="3">
        <v>213055.14</v>
      </c>
      <c r="C257" s="3">
        <v>210404.29</v>
      </c>
      <c r="D257" s="3">
        <v>150433.55000000002</v>
      </c>
      <c r="E257" s="3">
        <f t="shared" si="11"/>
        <v>62621.59</v>
      </c>
      <c r="F257" s="3">
        <f t="shared" si="12"/>
        <v>59970.739999999991</v>
      </c>
      <c r="G257" s="3">
        <f t="shared" si="10"/>
        <v>2650.8500000000058</v>
      </c>
    </row>
    <row r="258" spans="1:7" x14ac:dyDescent="0.25">
      <c r="A258" s="11" t="s">
        <v>187</v>
      </c>
      <c r="B258" s="3">
        <v>100437.84</v>
      </c>
      <c r="C258" s="3">
        <v>96762.079999999987</v>
      </c>
      <c r="D258" s="3">
        <v>83440.490000000005</v>
      </c>
      <c r="E258" s="3">
        <f t="shared" si="11"/>
        <v>16997.349999999991</v>
      </c>
      <c r="F258" s="3">
        <f t="shared" si="12"/>
        <v>13321.589999999982</v>
      </c>
      <c r="G258" s="3">
        <f t="shared" si="10"/>
        <v>3675.7600000000093</v>
      </c>
    </row>
    <row r="259" spans="1:7" x14ac:dyDescent="0.25">
      <c r="A259" s="11" t="s">
        <v>188</v>
      </c>
      <c r="B259" s="3">
        <v>610384.65</v>
      </c>
      <c r="C259" s="3">
        <v>595760.16000000015</v>
      </c>
      <c r="D259" s="3">
        <v>576267.20000000019</v>
      </c>
      <c r="E259" s="3">
        <f t="shared" si="11"/>
        <v>34117.449999999837</v>
      </c>
      <c r="F259" s="3">
        <f t="shared" si="12"/>
        <v>19492.959999999963</v>
      </c>
      <c r="G259" s="3">
        <f t="shared" si="10"/>
        <v>14624.489999999874</v>
      </c>
    </row>
    <row r="260" spans="1:7" x14ac:dyDescent="0.25">
      <c r="A260" s="11" t="s">
        <v>304</v>
      </c>
      <c r="B260" s="3">
        <v>120972.12000000001</v>
      </c>
      <c r="C260" s="3">
        <v>105385.2</v>
      </c>
      <c r="D260" s="3">
        <v>88161.150000000009</v>
      </c>
      <c r="E260" s="3">
        <f t="shared" si="11"/>
        <v>32810.97</v>
      </c>
      <c r="F260" s="3">
        <f t="shared" si="12"/>
        <v>17224.049999999988</v>
      </c>
      <c r="G260" s="3">
        <f t="shared" si="10"/>
        <v>15586.920000000013</v>
      </c>
    </row>
    <row r="261" spans="1:7" x14ac:dyDescent="0.25">
      <c r="A261" s="11" t="s">
        <v>305</v>
      </c>
      <c r="B261" s="3">
        <v>276685.14</v>
      </c>
      <c r="C261" s="3">
        <v>276582.2</v>
      </c>
      <c r="D261" s="3">
        <v>267251.81000000006</v>
      </c>
      <c r="E261" s="3">
        <f t="shared" si="11"/>
        <v>9433.3299999999581</v>
      </c>
      <c r="F261" s="3">
        <f t="shared" si="12"/>
        <v>9330.3899999999558</v>
      </c>
      <c r="G261" s="3">
        <f t="shared" si="10"/>
        <v>102.94000000000233</v>
      </c>
    </row>
    <row r="262" spans="1:7" x14ac:dyDescent="0.25">
      <c r="A262" s="11" t="s">
        <v>306</v>
      </c>
      <c r="B262" s="3">
        <v>251994.09</v>
      </c>
      <c r="C262" s="3">
        <v>251641.03999999998</v>
      </c>
      <c r="D262" s="3">
        <v>281298.95000000007</v>
      </c>
      <c r="E262" s="3">
        <f t="shared" si="11"/>
        <v>-29304.860000000073</v>
      </c>
      <c r="F262" s="3">
        <f t="shared" si="12"/>
        <v>-29657.910000000091</v>
      </c>
      <c r="G262" s="3">
        <f t="shared" ref="G262:G325" si="13">B262-C262</f>
        <v>353.05000000001746</v>
      </c>
    </row>
    <row r="263" spans="1:7" x14ac:dyDescent="0.25">
      <c r="A263" s="11" t="s">
        <v>189</v>
      </c>
      <c r="B263" s="3">
        <v>162542.18</v>
      </c>
      <c r="C263" s="3">
        <v>156975.92999999996</v>
      </c>
      <c r="D263" s="3">
        <v>163376.79</v>
      </c>
      <c r="E263" s="3">
        <f t="shared" ref="E263:E277" si="14">F263+G263</f>
        <v>-834.61000000001513</v>
      </c>
      <c r="F263" s="3">
        <f t="shared" si="12"/>
        <v>-6400.8600000000442</v>
      </c>
      <c r="G263" s="3">
        <f t="shared" si="13"/>
        <v>5566.2500000000291</v>
      </c>
    </row>
    <row r="264" spans="1:7" x14ac:dyDescent="0.25">
      <c r="A264" s="11" t="s">
        <v>307</v>
      </c>
      <c r="B264" s="3">
        <v>95031.37000000001</v>
      </c>
      <c r="C264" s="3">
        <v>101553.01000000001</v>
      </c>
      <c r="D264" s="3">
        <v>112409.71999999997</v>
      </c>
      <c r="E264" s="3">
        <f t="shared" si="14"/>
        <v>-17378.349999999962</v>
      </c>
      <c r="F264" s="3">
        <f t="shared" si="12"/>
        <v>-10856.709999999963</v>
      </c>
      <c r="G264" s="3">
        <f t="shared" si="13"/>
        <v>-6521.6399999999994</v>
      </c>
    </row>
    <row r="265" spans="1:7" x14ac:dyDescent="0.25">
      <c r="A265" s="11" t="s">
        <v>190</v>
      </c>
      <c r="B265" s="3">
        <v>99430.36</v>
      </c>
      <c r="C265" s="3">
        <v>100736.55000000002</v>
      </c>
      <c r="D265" s="3">
        <v>97569.94</v>
      </c>
      <c r="E265" s="3">
        <f t="shared" si="14"/>
        <v>1860.4199999999983</v>
      </c>
      <c r="F265" s="3">
        <f t="shared" si="12"/>
        <v>3166.6100000000151</v>
      </c>
      <c r="G265" s="3">
        <f t="shared" si="13"/>
        <v>-1306.1900000000169</v>
      </c>
    </row>
    <row r="266" spans="1:7" x14ac:dyDescent="0.25">
      <c r="A266" s="11" t="s">
        <v>191</v>
      </c>
      <c r="B266" s="3">
        <v>122778.08</v>
      </c>
      <c r="C266" s="3">
        <v>120982.84999999999</v>
      </c>
      <c r="D266" s="3">
        <v>171256.82</v>
      </c>
      <c r="E266" s="3">
        <f t="shared" si="14"/>
        <v>-48478.740000000005</v>
      </c>
      <c r="F266" s="3">
        <f t="shared" si="12"/>
        <v>-50273.970000000016</v>
      </c>
      <c r="G266" s="3">
        <f t="shared" si="13"/>
        <v>1795.2300000000105</v>
      </c>
    </row>
    <row r="267" spans="1:7" x14ac:dyDescent="0.25">
      <c r="A267" s="11" t="s">
        <v>192</v>
      </c>
      <c r="B267" s="3">
        <v>114168.26</v>
      </c>
      <c r="C267" s="3">
        <v>97762.16</v>
      </c>
      <c r="D267" s="3">
        <v>93351.37</v>
      </c>
      <c r="E267" s="3">
        <f t="shared" si="14"/>
        <v>20816.89</v>
      </c>
      <c r="F267" s="3">
        <f t="shared" si="12"/>
        <v>4410.7900000000081</v>
      </c>
      <c r="G267" s="3">
        <f t="shared" si="13"/>
        <v>16406.099999999991</v>
      </c>
    </row>
    <row r="268" spans="1:7" x14ac:dyDescent="0.25">
      <c r="A268" s="11" t="s">
        <v>308</v>
      </c>
      <c r="B268" s="3">
        <v>103203.88</v>
      </c>
      <c r="C268" s="3">
        <v>97180.800000000017</v>
      </c>
      <c r="D268" s="3">
        <v>118284.15000000001</v>
      </c>
      <c r="E268" s="3">
        <f t="shared" si="14"/>
        <v>-15080.270000000004</v>
      </c>
      <c r="F268" s="3">
        <f t="shared" si="12"/>
        <v>-21103.349999999991</v>
      </c>
      <c r="G268" s="3">
        <f t="shared" si="13"/>
        <v>6023.0799999999872</v>
      </c>
    </row>
    <row r="269" spans="1:7" x14ac:dyDescent="0.25">
      <c r="A269" s="11" t="s">
        <v>193</v>
      </c>
      <c r="B269" s="3">
        <v>440761.02999999997</v>
      </c>
      <c r="C269" s="3">
        <v>423821.22</v>
      </c>
      <c r="D269" s="3">
        <v>405254.64</v>
      </c>
      <c r="E269" s="3">
        <f t="shared" si="14"/>
        <v>35506.389999999956</v>
      </c>
      <c r="F269" s="3">
        <f t="shared" si="12"/>
        <v>18566.579999999958</v>
      </c>
      <c r="G269" s="3">
        <f t="shared" si="13"/>
        <v>16939.809999999998</v>
      </c>
    </row>
    <row r="270" spans="1:7" x14ac:dyDescent="0.25">
      <c r="A270" s="11" t="s">
        <v>194</v>
      </c>
      <c r="B270" s="3">
        <v>113524.08</v>
      </c>
      <c r="C270" s="3">
        <v>104712.16</v>
      </c>
      <c r="D270" s="3">
        <v>143886.79999999999</v>
      </c>
      <c r="E270" s="3">
        <f t="shared" si="14"/>
        <v>-30362.719999999987</v>
      </c>
      <c r="F270" s="3">
        <f t="shared" si="12"/>
        <v>-39174.639999999985</v>
      </c>
      <c r="G270" s="3">
        <f t="shared" si="13"/>
        <v>8811.9199999999983</v>
      </c>
    </row>
    <row r="271" spans="1:7" x14ac:dyDescent="0.25">
      <c r="A271" s="11" t="s">
        <v>309</v>
      </c>
      <c r="B271" s="3">
        <v>110106.87999999999</v>
      </c>
      <c r="C271" s="3">
        <v>110005.99</v>
      </c>
      <c r="D271" s="3">
        <v>99300.430000000008</v>
      </c>
      <c r="E271" s="3">
        <f t="shared" si="14"/>
        <v>10806.449999999983</v>
      </c>
      <c r="F271" s="3">
        <f t="shared" si="12"/>
        <v>10705.559999999998</v>
      </c>
      <c r="G271" s="3">
        <f t="shared" si="13"/>
        <v>100.88999999998487</v>
      </c>
    </row>
    <row r="272" spans="1:7" x14ac:dyDescent="0.25">
      <c r="A272" s="11" t="s">
        <v>195</v>
      </c>
      <c r="B272" s="3">
        <v>100393.87</v>
      </c>
      <c r="C272" s="3">
        <v>92681.919999999998</v>
      </c>
      <c r="D272" s="3">
        <v>88166.79</v>
      </c>
      <c r="E272" s="3">
        <f t="shared" si="14"/>
        <v>12227.080000000002</v>
      </c>
      <c r="F272" s="3">
        <f t="shared" si="12"/>
        <v>4515.1300000000047</v>
      </c>
      <c r="G272" s="3">
        <f t="shared" si="13"/>
        <v>7711.9499999999971</v>
      </c>
    </row>
    <row r="273" spans="1:7" x14ac:dyDescent="0.25">
      <c r="A273" s="11" t="s">
        <v>310</v>
      </c>
      <c r="B273" s="3">
        <v>200920.96000000002</v>
      </c>
      <c r="C273" s="3">
        <v>189154.11</v>
      </c>
      <c r="D273" s="3">
        <v>176520.63999999996</v>
      </c>
      <c r="E273" s="3">
        <f t="shared" si="14"/>
        <v>24400.320000000065</v>
      </c>
      <c r="F273" s="3">
        <f t="shared" si="12"/>
        <v>12633.47000000003</v>
      </c>
      <c r="G273" s="3">
        <f t="shared" si="13"/>
        <v>11766.850000000035</v>
      </c>
    </row>
    <row r="274" spans="1:7" x14ac:dyDescent="0.25">
      <c r="A274" s="11" t="s">
        <v>311</v>
      </c>
      <c r="B274" s="3">
        <v>143557.25</v>
      </c>
      <c r="C274" s="3">
        <v>128612.35999999999</v>
      </c>
      <c r="D274" s="3">
        <v>103571.21</v>
      </c>
      <c r="E274" s="3">
        <f t="shared" si="14"/>
        <v>39986.039999999994</v>
      </c>
      <c r="F274" s="3">
        <f t="shared" si="12"/>
        <v>25041.14999999998</v>
      </c>
      <c r="G274" s="3">
        <f t="shared" si="13"/>
        <v>14944.890000000014</v>
      </c>
    </row>
    <row r="275" spans="1:7" x14ac:dyDescent="0.25">
      <c r="A275" s="11" t="s">
        <v>196</v>
      </c>
      <c r="B275" s="3">
        <v>199157.52</v>
      </c>
      <c r="C275" s="3">
        <v>185632.21000000002</v>
      </c>
      <c r="D275" s="3">
        <v>148046.82</v>
      </c>
      <c r="E275" s="3">
        <f t="shared" si="14"/>
        <v>51110.699999999983</v>
      </c>
      <c r="F275" s="3">
        <f t="shared" si="12"/>
        <v>37585.390000000014</v>
      </c>
      <c r="G275" s="3">
        <f t="shared" si="13"/>
        <v>13525.309999999969</v>
      </c>
    </row>
    <row r="276" spans="1:7" x14ac:dyDescent="0.25">
      <c r="A276" s="11" t="s">
        <v>197</v>
      </c>
      <c r="B276" s="3">
        <v>474227.91000000003</v>
      </c>
      <c r="C276" s="3">
        <v>434522.72</v>
      </c>
      <c r="D276" s="3">
        <v>371225.3600000001</v>
      </c>
      <c r="E276" s="3">
        <f t="shared" si="14"/>
        <v>103002.54999999993</v>
      </c>
      <c r="F276" s="3">
        <f t="shared" si="12"/>
        <v>63297.35999999987</v>
      </c>
      <c r="G276" s="3">
        <f t="shared" si="13"/>
        <v>39705.190000000061</v>
      </c>
    </row>
    <row r="277" spans="1:7" x14ac:dyDescent="0.25">
      <c r="A277" s="11" t="s">
        <v>198</v>
      </c>
      <c r="B277" s="3">
        <v>694426.6399999999</v>
      </c>
      <c r="C277" s="3">
        <v>687448.46</v>
      </c>
      <c r="D277" s="3">
        <v>841914.16999999993</v>
      </c>
      <c r="E277" s="3">
        <f t="shared" si="14"/>
        <v>-147487.53000000003</v>
      </c>
      <c r="F277" s="3">
        <f t="shared" si="12"/>
        <v>-154465.70999999996</v>
      </c>
      <c r="G277" s="3">
        <f t="shared" si="13"/>
        <v>6978.1799999999348</v>
      </c>
    </row>
    <row r="278" spans="1:7" x14ac:dyDescent="0.25">
      <c r="A278" s="11" t="s">
        <v>199</v>
      </c>
      <c r="B278" s="3">
        <v>179117.03999999998</v>
      </c>
      <c r="C278" s="3">
        <v>165723.94000000003</v>
      </c>
      <c r="D278" s="3">
        <v>180134.62999999998</v>
      </c>
      <c r="E278" s="3">
        <f>F278+G278</f>
        <v>-1017.5899999999965</v>
      </c>
      <c r="F278" s="3">
        <f t="shared" si="12"/>
        <v>-14410.689999999944</v>
      </c>
      <c r="G278" s="3">
        <f t="shared" si="13"/>
        <v>13393.099999999948</v>
      </c>
    </row>
    <row r="279" spans="1:7" x14ac:dyDescent="0.25">
      <c r="A279" s="11" t="s">
        <v>312</v>
      </c>
      <c r="B279" s="3">
        <v>484715.73</v>
      </c>
      <c r="C279" s="3">
        <v>424804.82999999996</v>
      </c>
      <c r="D279" s="3">
        <v>422671.28</v>
      </c>
      <c r="E279" s="3">
        <f t="shared" ref="E279:E328" si="15">F279+G279</f>
        <v>62044.449999999953</v>
      </c>
      <c r="F279" s="3">
        <f t="shared" si="12"/>
        <v>2133.5499999999302</v>
      </c>
      <c r="G279" s="3">
        <f t="shared" si="13"/>
        <v>59910.900000000023</v>
      </c>
    </row>
    <row r="280" spans="1:7" x14ac:dyDescent="0.25">
      <c r="A280" s="11" t="s">
        <v>200</v>
      </c>
      <c r="B280" s="3">
        <v>368928.15000000008</v>
      </c>
      <c r="C280" s="3">
        <v>337663.67000000004</v>
      </c>
      <c r="D280" s="3">
        <v>308409.2</v>
      </c>
      <c r="E280" s="3">
        <f t="shared" si="15"/>
        <v>60518.95000000007</v>
      </c>
      <c r="F280" s="3">
        <f t="shared" si="12"/>
        <v>29254.47000000003</v>
      </c>
      <c r="G280" s="3">
        <f t="shared" si="13"/>
        <v>31264.48000000004</v>
      </c>
    </row>
    <row r="281" spans="1:7" x14ac:dyDescent="0.25">
      <c r="A281" s="11" t="s">
        <v>313</v>
      </c>
      <c r="B281" s="3">
        <v>969229.30999999994</v>
      </c>
      <c r="C281" s="3">
        <v>941031.85999999987</v>
      </c>
      <c r="D281" s="3">
        <v>805091.70999999985</v>
      </c>
      <c r="E281" s="3">
        <f t="shared" si="15"/>
        <v>164137.60000000009</v>
      </c>
      <c r="F281" s="3">
        <f t="shared" si="12"/>
        <v>135940.15000000002</v>
      </c>
      <c r="G281" s="3">
        <f t="shared" si="13"/>
        <v>28197.45000000007</v>
      </c>
    </row>
    <row r="282" spans="1:7" x14ac:dyDescent="0.25">
      <c r="A282" s="11" t="s">
        <v>314</v>
      </c>
      <c r="B282" s="3">
        <v>944256.22999999986</v>
      </c>
      <c r="C282" s="3">
        <v>917562.10000000021</v>
      </c>
      <c r="D282" s="3">
        <v>759689.28000000014</v>
      </c>
      <c r="E282" s="3">
        <f t="shared" si="15"/>
        <v>184566.94999999972</v>
      </c>
      <c r="F282" s="3">
        <f t="shared" si="12"/>
        <v>157872.82000000007</v>
      </c>
      <c r="G282" s="3">
        <f t="shared" si="13"/>
        <v>26694.129999999655</v>
      </c>
    </row>
    <row r="283" spans="1:7" x14ac:dyDescent="0.25">
      <c r="A283" s="11" t="s">
        <v>201</v>
      </c>
      <c r="B283" s="3">
        <v>468915.74000000005</v>
      </c>
      <c r="C283" s="3">
        <v>480800.73999999993</v>
      </c>
      <c r="D283" s="3">
        <v>558065.6</v>
      </c>
      <c r="E283" s="3">
        <f t="shared" si="15"/>
        <v>-89149.859999999928</v>
      </c>
      <c r="F283" s="3">
        <f t="shared" si="12"/>
        <v>-77264.860000000044</v>
      </c>
      <c r="G283" s="3">
        <f t="shared" si="13"/>
        <v>-11884.999999999884</v>
      </c>
    </row>
    <row r="284" spans="1:7" x14ac:dyDescent="0.25">
      <c r="A284" s="11" t="s">
        <v>315</v>
      </c>
      <c r="B284" s="3">
        <v>467212.15000000008</v>
      </c>
      <c r="C284" s="3">
        <v>446419.04999999987</v>
      </c>
      <c r="D284" s="3">
        <v>378697.77</v>
      </c>
      <c r="E284" s="3">
        <f t="shared" si="15"/>
        <v>88514.380000000063</v>
      </c>
      <c r="F284" s="3">
        <f t="shared" si="12"/>
        <v>67721.279999999853</v>
      </c>
      <c r="G284" s="3">
        <f t="shared" si="13"/>
        <v>20793.10000000021</v>
      </c>
    </row>
    <row r="285" spans="1:7" x14ac:dyDescent="0.25">
      <c r="A285" s="11" t="s">
        <v>202</v>
      </c>
      <c r="B285" s="3">
        <v>958278.37999999989</v>
      </c>
      <c r="C285" s="3">
        <v>904956.13999999978</v>
      </c>
      <c r="D285" s="3">
        <v>1295858.8000000003</v>
      </c>
      <c r="E285" s="3">
        <f t="shared" si="15"/>
        <v>-337580.42000000039</v>
      </c>
      <c r="F285" s="3">
        <f t="shared" si="12"/>
        <v>-390902.6600000005</v>
      </c>
      <c r="G285" s="3">
        <f t="shared" si="13"/>
        <v>53322.240000000107</v>
      </c>
    </row>
    <row r="286" spans="1:7" x14ac:dyDescent="0.25">
      <c r="A286" s="11" t="s">
        <v>316</v>
      </c>
      <c r="B286" s="3">
        <v>368310.60000000003</v>
      </c>
      <c r="C286" s="3">
        <v>347117.87999999995</v>
      </c>
      <c r="D286" s="3">
        <v>295584.31</v>
      </c>
      <c r="E286" s="3">
        <f t="shared" si="15"/>
        <v>72726.290000000037</v>
      </c>
      <c r="F286" s="3">
        <f t="shared" si="12"/>
        <v>51533.569999999949</v>
      </c>
      <c r="G286" s="3">
        <f t="shared" si="13"/>
        <v>21192.720000000088</v>
      </c>
    </row>
    <row r="287" spans="1:7" x14ac:dyDescent="0.25">
      <c r="A287" s="11" t="s">
        <v>203</v>
      </c>
      <c r="B287" s="3">
        <v>325426.62</v>
      </c>
      <c r="C287" s="3">
        <v>318811.05</v>
      </c>
      <c r="D287" s="3">
        <v>328582.52999999997</v>
      </c>
      <c r="E287" s="3">
        <f t="shared" si="15"/>
        <v>-3155.9099999999744</v>
      </c>
      <c r="F287" s="3">
        <f t="shared" si="12"/>
        <v>-9771.4799999999814</v>
      </c>
      <c r="G287" s="3">
        <f t="shared" si="13"/>
        <v>6615.570000000007</v>
      </c>
    </row>
    <row r="288" spans="1:7" x14ac:dyDescent="0.25">
      <c r="A288" s="11" t="s">
        <v>317</v>
      </c>
      <c r="B288" s="3">
        <v>429716.10000000009</v>
      </c>
      <c r="C288" s="3">
        <v>403950.17</v>
      </c>
      <c r="D288" s="3">
        <v>327695.66000000003</v>
      </c>
      <c r="E288" s="3">
        <f t="shared" si="15"/>
        <v>102020.44000000006</v>
      </c>
      <c r="F288" s="3">
        <f t="shared" si="12"/>
        <v>76254.509999999951</v>
      </c>
      <c r="G288" s="3">
        <f t="shared" si="13"/>
        <v>25765.930000000109</v>
      </c>
    </row>
    <row r="289" spans="1:7" x14ac:dyDescent="0.25">
      <c r="A289" s="11" t="s">
        <v>204</v>
      </c>
      <c r="B289" s="3">
        <v>971460.27999999991</v>
      </c>
      <c r="C289" s="3">
        <v>956327.83999999985</v>
      </c>
      <c r="D289" s="3">
        <v>699833.57</v>
      </c>
      <c r="E289" s="3">
        <f t="shared" si="15"/>
        <v>271626.70999999996</v>
      </c>
      <c r="F289" s="3">
        <f t="shared" si="12"/>
        <v>256494.2699999999</v>
      </c>
      <c r="G289" s="3">
        <f t="shared" si="13"/>
        <v>15132.440000000061</v>
      </c>
    </row>
    <row r="290" spans="1:7" x14ac:dyDescent="0.25">
      <c r="A290" s="11" t="s">
        <v>318</v>
      </c>
      <c r="B290" s="3">
        <v>363614.52000000008</v>
      </c>
      <c r="C290" s="3">
        <v>351431.67</v>
      </c>
      <c r="D290" s="3">
        <v>295956.62000000005</v>
      </c>
      <c r="E290" s="3">
        <f t="shared" si="15"/>
        <v>67657.900000000023</v>
      </c>
      <c r="F290" s="3">
        <f t="shared" si="12"/>
        <v>55475.04999999993</v>
      </c>
      <c r="G290" s="3">
        <f t="shared" si="13"/>
        <v>12182.850000000093</v>
      </c>
    </row>
    <row r="291" spans="1:7" s="8" customFormat="1" x14ac:dyDescent="0.25">
      <c r="A291" s="12" t="s">
        <v>319</v>
      </c>
      <c r="B291" s="7">
        <v>83331.240000000005</v>
      </c>
      <c r="C291" s="7">
        <v>66569.58</v>
      </c>
      <c r="D291" s="7">
        <v>96378.53</v>
      </c>
      <c r="E291" s="7">
        <f t="shared" si="15"/>
        <v>-13047.289999999994</v>
      </c>
      <c r="F291" s="7">
        <f t="shared" si="12"/>
        <v>-29808.949999999997</v>
      </c>
      <c r="G291" s="7">
        <f t="shared" si="13"/>
        <v>16761.660000000003</v>
      </c>
    </row>
    <row r="292" spans="1:7" x14ac:dyDescent="0.25">
      <c r="A292" s="11" t="s">
        <v>205</v>
      </c>
      <c r="B292" s="3">
        <v>1168256.0799999998</v>
      </c>
      <c r="C292" s="3">
        <v>1162684.0500000003</v>
      </c>
      <c r="D292" s="3">
        <v>1260130.8699999999</v>
      </c>
      <c r="E292" s="3">
        <f t="shared" si="15"/>
        <v>-91874.790000000037</v>
      </c>
      <c r="F292" s="3">
        <f t="shared" si="12"/>
        <v>-97446.8199999996</v>
      </c>
      <c r="G292" s="3">
        <f t="shared" si="13"/>
        <v>5572.0299999995623</v>
      </c>
    </row>
    <row r="293" spans="1:7" x14ac:dyDescent="0.25">
      <c r="A293" s="11" t="s">
        <v>206</v>
      </c>
      <c r="B293" s="3">
        <v>100748.69</v>
      </c>
      <c r="C293" s="3">
        <v>97312.039999999979</v>
      </c>
      <c r="D293" s="3">
        <v>151719.19</v>
      </c>
      <c r="E293" s="3">
        <f t="shared" si="15"/>
        <v>-50970.5</v>
      </c>
      <c r="F293" s="3">
        <f t="shared" si="12"/>
        <v>-54407.150000000023</v>
      </c>
      <c r="G293" s="3">
        <f t="shared" si="13"/>
        <v>3436.6500000000233</v>
      </c>
    </row>
    <row r="294" spans="1:7" x14ac:dyDescent="0.25">
      <c r="A294" s="11" t="s">
        <v>207</v>
      </c>
      <c r="B294" s="3">
        <v>90179.32</v>
      </c>
      <c r="C294" s="3">
        <v>86237.030000000013</v>
      </c>
      <c r="D294" s="3">
        <v>104083.49</v>
      </c>
      <c r="E294" s="3">
        <f t="shared" si="15"/>
        <v>-13904.169999999998</v>
      </c>
      <c r="F294" s="3">
        <f t="shared" si="12"/>
        <v>-17846.459999999992</v>
      </c>
      <c r="G294" s="3">
        <f t="shared" si="13"/>
        <v>3942.2899999999936</v>
      </c>
    </row>
    <row r="295" spans="1:7" x14ac:dyDescent="0.25">
      <c r="A295" s="11" t="s">
        <v>208</v>
      </c>
      <c r="B295" s="3">
        <v>174111.75</v>
      </c>
      <c r="C295" s="3">
        <v>171242.55</v>
      </c>
      <c r="D295" s="3">
        <v>217573.42000000004</v>
      </c>
      <c r="E295" s="3">
        <f t="shared" si="15"/>
        <v>-43461.670000000042</v>
      </c>
      <c r="F295" s="3">
        <f t="shared" si="12"/>
        <v>-46330.870000000054</v>
      </c>
      <c r="G295" s="3">
        <f t="shared" si="13"/>
        <v>2869.2000000000116</v>
      </c>
    </row>
    <row r="296" spans="1:7" x14ac:dyDescent="0.25">
      <c r="A296" s="11" t="s">
        <v>209</v>
      </c>
      <c r="B296" s="3">
        <v>587404.28</v>
      </c>
      <c r="C296" s="3">
        <v>579995.97000000009</v>
      </c>
      <c r="D296" s="3">
        <v>591301.6100000001</v>
      </c>
      <c r="E296" s="3">
        <f t="shared" si="15"/>
        <v>-3897.3300000000745</v>
      </c>
      <c r="F296" s="3">
        <f t="shared" si="12"/>
        <v>-11305.640000000014</v>
      </c>
      <c r="G296" s="3">
        <f t="shared" si="13"/>
        <v>7408.3099999999395</v>
      </c>
    </row>
    <row r="297" spans="1:7" x14ac:dyDescent="0.25">
      <c r="A297" s="11" t="s">
        <v>210</v>
      </c>
      <c r="B297" s="3">
        <v>89655.12000000001</v>
      </c>
      <c r="C297" s="3">
        <v>90089.17</v>
      </c>
      <c r="D297" s="3">
        <v>109822.01999999999</v>
      </c>
      <c r="E297" s="3">
        <f t="shared" si="15"/>
        <v>-20166.89999999998</v>
      </c>
      <c r="F297" s="3">
        <f t="shared" si="12"/>
        <v>-19732.849999999991</v>
      </c>
      <c r="G297" s="3">
        <f t="shared" si="13"/>
        <v>-434.04999999998836</v>
      </c>
    </row>
    <row r="298" spans="1:7" x14ac:dyDescent="0.25">
      <c r="A298" s="11" t="s">
        <v>211</v>
      </c>
      <c r="B298" s="3">
        <v>88683.07</v>
      </c>
      <c r="C298" s="3">
        <v>79566.37999999999</v>
      </c>
      <c r="D298" s="3">
        <v>138022.49999999997</v>
      </c>
      <c r="E298" s="3">
        <f t="shared" si="15"/>
        <v>-49339.429999999964</v>
      </c>
      <c r="F298" s="3">
        <f t="shared" si="12"/>
        <v>-58456.119999999981</v>
      </c>
      <c r="G298" s="3">
        <f t="shared" si="13"/>
        <v>9116.6900000000169</v>
      </c>
    </row>
    <row r="299" spans="1:7" x14ac:dyDescent="0.25">
      <c r="A299" s="11" t="s">
        <v>212</v>
      </c>
      <c r="B299" s="3">
        <v>126087.72</v>
      </c>
      <c r="C299" s="3">
        <v>131272.1</v>
      </c>
      <c r="D299" s="3">
        <v>129129.00000000001</v>
      </c>
      <c r="E299" s="3">
        <f t="shared" si="15"/>
        <v>-3041.2800000000134</v>
      </c>
      <c r="F299" s="3">
        <f t="shared" si="12"/>
        <v>2143.0999999999913</v>
      </c>
      <c r="G299" s="3">
        <f t="shared" si="13"/>
        <v>-5184.3800000000047</v>
      </c>
    </row>
    <row r="300" spans="1:7" x14ac:dyDescent="0.25">
      <c r="A300" s="11" t="s">
        <v>213</v>
      </c>
      <c r="B300" s="3">
        <v>93049.680000000008</v>
      </c>
      <c r="C300" s="3">
        <v>90521.27</v>
      </c>
      <c r="D300" s="3">
        <v>103906.46999999999</v>
      </c>
      <c r="E300" s="3">
        <f t="shared" si="15"/>
        <v>-10856.789999999979</v>
      </c>
      <c r="F300" s="3">
        <f t="shared" si="12"/>
        <v>-13385.199999999983</v>
      </c>
      <c r="G300" s="3">
        <f t="shared" si="13"/>
        <v>2528.4100000000035</v>
      </c>
    </row>
    <row r="301" spans="1:7" x14ac:dyDescent="0.25">
      <c r="A301" s="11" t="s">
        <v>214</v>
      </c>
      <c r="B301" s="3">
        <v>1645601.9400000004</v>
      </c>
      <c r="C301" s="3">
        <v>1577205.6900000002</v>
      </c>
      <c r="D301" s="3">
        <v>1640663.4600000002</v>
      </c>
      <c r="E301" s="3">
        <f t="shared" si="15"/>
        <v>4938.4800000002142</v>
      </c>
      <c r="F301" s="3">
        <f t="shared" si="12"/>
        <v>-63457.770000000019</v>
      </c>
      <c r="G301" s="3">
        <f t="shared" si="13"/>
        <v>68396.250000000233</v>
      </c>
    </row>
    <row r="302" spans="1:7" x14ac:dyDescent="0.25">
      <c r="A302" s="11" t="s">
        <v>320</v>
      </c>
      <c r="B302" s="3">
        <v>124258.43999999999</v>
      </c>
      <c r="C302" s="3">
        <v>120560.30000000002</v>
      </c>
      <c r="D302" s="3">
        <v>91902.16</v>
      </c>
      <c r="E302" s="3">
        <f t="shared" si="15"/>
        <v>32356.279999999984</v>
      </c>
      <c r="F302" s="3">
        <f t="shared" si="12"/>
        <v>28658.140000000014</v>
      </c>
      <c r="G302" s="3">
        <f t="shared" si="13"/>
        <v>3698.1399999999703</v>
      </c>
    </row>
    <row r="303" spans="1:7" x14ac:dyDescent="0.25">
      <c r="A303" s="11" t="s">
        <v>321</v>
      </c>
      <c r="B303" s="3">
        <v>127010.76</v>
      </c>
      <c r="C303" s="3">
        <v>123992.07000000002</v>
      </c>
      <c r="D303" s="3">
        <v>111343.49</v>
      </c>
      <c r="E303" s="3">
        <f t="shared" si="15"/>
        <v>15667.26999999999</v>
      </c>
      <c r="F303" s="3">
        <f t="shared" si="12"/>
        <v>12648.580000000016</v>
      </c>
      <c r="G303" s="3">
        <f t="shared" si="13"/>
        <v>3018.6899999999732</v>
      </c>
    </row>
    <row r="304" spans="1:7" x14ac:dyDescent="0.25">
      <c r="A304" s="11" t="s">
        <v>322</v>
      </c>
      <c r="B304" s="3">
        <v>126338.23000000001</v>
      </c>
      <c r="C304" s="3">
        <v>122557.12999999999</v>
      </c>
      <c r="D304" s="3">
        <v>89239.780000000013</v>
      </c>
      <c r="E304" s="3">
        <f t="shared" si="15"/>
        <v>37098.449999999997</v>
      </c>
      <c r="F304" s="3">
        <f t="shared" si="12"/>
        <v>33317.349999999977</v>
      </c>
      <c r="G304" s="3">
        <f t="shared" si="13"/>
        <v>3781.1000000000204</v>
      </c>
    </row>
    <row r="305" spans="1:7" x14ac:dyDescent="0.25">
      <c r="A305" s="11" t="s">
        <v>215</v>
      </c>
      <c r="B305" s="3">
        <v>224085.17000000004</v>
      </c>
      <c r="C305" s="3">
        <v>235050.15999999997</v>
      </c>
      <c r="D305" s="3">
        <v>225626.93000000005</v>
      </c>
      <c r="E305" s="3">
        <f t="shared" si="15"/>
        <v>-1541.7600000000093</v>
      </c>
      <c r="F305" s="3">
        <f t="shared" si="12"/>
        <v>9423.2299999999232</v>
      </c>
      <c r="G305" s="3">
        <f t="shared" si="13"/>
        <v>-10964.989999999932</v>
      </c>
    </row>
    <row r="306" spans="1:7" x14ac:dyDescent="0.25">
      <c r="A306" s="11" t="s">
        <v>216</v>
      </c>
      <c r="B306" s="3">
        <v>249435.14000000004</v>
      </c>
      <c r="C306" s="3">
        <v>228273.90000000005</v>
      </c>
      <c r="D306" s="3">
        <v>171169.34000000003</v>
      </c>
      <c r="E306" s="3">
        <f t="shared" si="15"/>
        <v>78265.800000000017</v>
      </c>
      <c r="F306" s="3">
        <f t="shared" si="12"/>
        <v>57104.560000000027</v>
      </c>
      <c r="G306" s="3">
        <f t="shared" si="13"/>
        <v>21161.239999999991</v>
      </c>
    </row>
    <row r="307" spans="1:7" x14ac:dyDescent="0.25">
      <c r="A307" s="11" t="s">
        <v>217</v>
      </c>
      <c r="B307" s="3">
        <v>315121.71000000002</v>
      </c>
      <c r="C307" s="3">
        <v>296406.18</v>
      </c>
      <c r="D307" s="3">
        <v>243258.55000000005</v>
      </c>
      <c r="E307" s="3">
        <f t="shared" si="15"/>
        <v>71863.159999999974</v>
      </c>
      <c r="F307" s="3">
        <f t="shared" ref="F307:F333" si="16">C307-D307</f>
        <v>53147.629999999946</v>
      </c>
      <c r="G307" s="3">
        <f t="shared" si="13"/>
        <v>18715.530000000028</v>
      </c>
    </row>
    <row r="308" spans="1:7" x14ac:dyDescent="0.25">
      <c r="A308" s="11" t="s">
        <v>218</v>
      </c>
      <c r="B308" s="3">
        <v>355212.33000000013</v>
      </c>
      <c r="C308" s="3">
        <v>347342.01</v>
      </c>
      <c r="D308" s="3">
        <v>258352.60000000003</v>
      </c>
      <c r="E308" s="3">
        <f t="shared" si="15"/>
        <v>96859.730000000098</v>
      </c>
      <c r="F308" s="3">
        <f t="shared" si="16"/>
        <v>88989.409999999974</v>
      </c>
      <c r="G308" s="3">
        <f t="shared" si="13"/>
        <v>7870.3200000001234</v>
      </c>
    </row>
    <row r="309" spans="1:7" x14ac:dyDescent="0.25">
      <c r="A309" s="11" t="s">
        <v>219</v>
      </c>
      <c r="B309" s="3">
        <v>492028.36999999988</v>
      </c>
      <c r="C309" s="3">
        <v>497326.51</v>
      </c>
      <c r="D309" s="3">
        <v>336476.31</v>
      </c>
      <c r="E309" s="3">
        <f t="shared" si="15"/>
        <v>155552.05999999988</v>
      </c>
      <c r="F309" s="3">
        <f t="shared" si="16"/>
        <v>160850.20000000001</v>
      </c>
      <c r="G309" s="3">
        <f t="shared" si="13"/>
        <v>-5298.1400000001304</v>
      </c>
    </row>
    <row r="310" spans="1:7" x14ac:dyDescent="0.25">
      <c r="A310" s="11" t="s">
        <v>220</v>
      </c>
      <c r="B310" s="3">
        <v>147905.30999999997</v>
      </c>
      <c r="C310" s="3">
        <v>143533.58000000002</v>
      </c>
      <c r="D310" s="3">
        <v>127950.77</v>
      </c>
      <c r="E310" s="3">
        <f t="shared" si="15"/>
        <v>19954.539999999964</v>
      </c>
      <c r="F310" s="3">
        <f t="shared" si="16"/>
        <v>15582.810000000012</v>
      </c>
      <c r="G310" s="3">
        <f t="shared" si="13"/>
        <v>4371.7299999999523</v>
      </c>
    </row>
    <row r="311" spans="1:7" x14ac:dyDescent="0.25">
      <c r="A311" s="11" t="s">
        <v>221</v>
      </c>
      <c r="B311" s="3">
        <v>305289.84999999998</v>
      </c>
      <c r="C311" s="3">
        <v>321007.35999999999</v>
      </c>
      <c r="D311" s="3">
        <v>206476.66000000003</v>
      </c>
      <c r="E311" s="3">
        <f t="shared" si="15"/>
        <v>98813.189999999944</v>
      </c>
      <c r="F311" s="3">
        <f t="shared" si="16"/>
        <v>114530.69999999995</v>
      </c>
      <c r="G311" s="3">
        <f t="shared" si="13"/>
        <v>-15717.510000000009</v>
      </c>
    </row>
    <row r="312" spans="1:7" x14ac:dyDescent="0.25">
      <c r="A312" s="11" t="s">
        <v>222</v>
      </c>
      <c r="B312" s="3">
        <v>163615.96999999997</v>
      </c>
      <c r="C312" s="3">
        <v>155587.78000000003</v>
      </c>
      <c r="D312" s="3">
        <v>195534.05</v>
      </c>
      <c r="E312" s="3">
        <f t="shared" si="15"/>
        <v>-31918.080000000016</v>
      </c>
      <c r="F312" s="3">
        <f t="shared" si="16"/>
        <v>-39946.26999999996</v>
      </c>
      <c r="G312" s="3">
        <f t="shared" si="13"/>
        <v>8028.1899999999441</v>
      </c>
    </row>
    <row r="313" spans="1:7" x14ac:dyDescent="0.25">
      <c r="A313" s="11" t="s">
        <v>323</v>
      </c>
      <c r="B313" s="3">
        <v>103117.44000000002</v>
      </c>
      <c r="C313" s="3">
        <v>100996.37</v>
      </c>
      <c r="D313" s="3">
        <v>119196.64000000001</v>
      </c>
      <c r="E313" s="3">
        <f t="shared" si="15"/>
        <v>-16079.199999999997</v>
      </c>
      <c r="F313" s="3">
        <f t="shared" si="16"/>
        <v>-18200.270000000019</v>
      </c>
      <c r="G313" s="3">
        <f t="shared" si="13"/>
        <v>2121.0700000000215</v>
      </c>
    </row>
    <row r="314" spans="1:7" x14ac:dyDescent="0.25">
      <c r="A314" s="11" t="s">
        <v>223</v>
      </c>
      <c r="B314" s="3">
        <v>166132.83000000002</v>
      </c>
      <c r="C314" s="3">
        <v>160845.91999999998</v>
      </c>
      <c r="D314" s="3">
        <v>219973.79000000004</v>
      </c>
      <c r="E314" s="3">
        <f t="shared" si="15"/>
        <v>-53840.960000000021</v>
      </c>
      <c r="F314" s="3">
        <f t="shared" si="16"/>
        <v>-59127.870000000054</v>
      </c>
      <c r="G314" s="3">
        <f t="shared" si="13"/>
        <v>5286.9100000000326</v>
      </c>
    </row>
    <row r="315" spans="1:7" x14ac:dyDescent="0.25">
      <c r="A315" s="11" t="s">
        <v>324</v>
      </c>
      <c r="B315" s="3">
        <v>166705.32</v>
      </c>
      <c r="C315" s="3">
        <v>163691.41000000003</v>
      </c>
      <c r="D315" s="3">
        <v>158925.18</v>
      </c>
      <c r="E315" s="3">
        <f t="shared" si="15"/>
        <v>7780.140000000014</v>
      </c>
      <c r="F315" s="3">
        <f t="shared" si="16"/>
        <v>4766.2300000000396</v>
      </c>
      <c r="G315" s="3">
        <f t="shared" si="13"/>
        <v>3013.9099999999744</v>
      </c>
    </row>
    <row r="316" spans="1:7" x14ac:dyDescent="0.25">
      <c r="A316" s="11" t="s">
        <v>224</v>
      </c>
      <c r="B316" s="3">
        <v>106041.36</v>
      </c>
      <c r="C316" s="3">
        <v>104604.93999999999</v>
      </c>
      <c r="D316" s="3">
        <v>85336.280000000028</v>
      </c>
      <c r="E316" s="3">
        <f t="shared" si="15"/>
        <v>20705.079999999973</v>
      </c>
      <c r="F316" s="3">
        <f t="shared" si="16"/>
        <v>19268.65999999996</v>
      </c>
      <c r="G316" s="3">
        <f t="shared" si="13"/>
        <v>1436.4200000000128</v>
      </c>
    </row>
    <row r="317" spans="1:7" x14ac:dyDescent="0.25">
      <c r="A317" s="11" t="s">
        <v>325</v>
      </c>
      <c r="B317" s="3">
        <v>103032.36</v>
      </c>
      <c r="C317" s="3">
        <v>103297.73000000001</v>
      </c>
      <c r="D317" s="3">
        <v>109277.65000000002</v>
      </c>
      <c r="E317" s="3">
        <f t="shared" si="15"/>
        <v>-6245.2900000000227</v>
      </c>
      <c r="F317" s="3">
        <f t="shared" si="16"/>
        <v>-5979.9200000000128</v>
      </c>
      <c r="G317" s="3">
        <f t="shared" si="13"/>
        <v>-265.3700000000099</v>
      </c>
    </row>
    <row r="318" spans="1:7" x14ac:dyDescent="0.25">
      <c r="A318" s="11" t="s">
        <v>225</v>
      </c>
      <c r="B318" s="3">
        <v>111751.39000000003</v>
      </c>
      <c r="C318" s="3">
        <v>104409.86</v>
      </c>
      <c r="D318" s="3">
        <v>111241.26000000001</v>
      </c>
      <c r="E318" s="3">
        <f t="shared" si="15"/>
        <v>510.13000000001921</v>
      </c>
      <c r="F318" s="3">
        <f t="shared" si="16"/>
        <v>-6831.4000000000087</v>
      </c>
      <c r="G318" s="3">
        <f t="shared" si="13"/>
        <v>7341.5300000000279</v>
      </c>
    </row>
    <row r="319" spans="1:7" x14ac:dyDescent="0.25">
      <c r="A319" s="11" t="s">
        <v>326</v>
      </c>
      <c r="B319" s="3">
        <v>97762.780000000013</v>
      </c>
      <c r="C319" s="3">
        <v>95969.69</v>
      </c>
      <c r="D319" s="3">
        <v>79567.389999999985</v>
      </c>
      <c r="E319" s="3">
        <f t="shared" si="15"/>
        <v>18195.390000000029</v>
      </c>
      <c r="F319" s="3">
        <f t="shared" si="16"/>
        <v>16402.300000000017</v>
      </c>
      <c r="G319" s="3">
        <f t="shared" si="13"/>
        <v>1793.0900000000111</v>
      </c>
    </row>
    <row r="320" spans="1:7" x14ac:dyDescent="0.25">
      <c r="A320" s="11" t="s">
        <v>226</v>
      </c>
      <c r="B320" s="3">
        <v>587697.14</v>
      </c>
      <c r="C320" s="3">
        <v>582955.76000000013</v>
      </c>
      <c r="D320" s="3">
        <v>446848.57000000007</v>
      </c>
      <c r="E320" s="3">
        <f t="shared" si="15"/>
        <v>140848.56999999995</v>
      </c>
      <c r="F320" s="3">
        <f t="shared" si="16"/>
        <v>136107.19000000006</v>
      </c>
      <c r="G320" s="3">
        <f t="shared" si="13"/>
        <v>4741.3799999998882</v>
      </c>
    </row>
    <row r="321" spans="1:7" x14ac:dyDescent="0.25">
      <c r="A321" s="11" t="s">
        <v>327</v>
      </c>
      <c r="B321" s="3">
        <v>301695.88</v>
      </c>
      <c r="C321" s="3">
        <v>304108.53999999998</v>
      </c>
      <c r="D321" s="3">
        <v>226795.11000000004</v>
      </c>
      <c r="E321" s="3">
        <f t="shared" si="15"/>
        <v>74900.76999999996</v>
      </c>
      <c r="F321" s="3">
        <f t="shared" si="16"/>
        <v>77313.429999999935</v>
      </c>
      <c r="G321" s="3">
        <f t="shared" si="13"/>
        <v>-2412.6599999999744</v>
      </c>
    </row>
    <row r="322" spans="1:7" x14ac:dyDescent="0.25">
      <c r="A322" s="11" t="s">
        <v>227</v>
      </c>
      <c r="B322" s="3">
        <v>165156.93</v>
      </c>
      <c r="C322" s="3">
        <v>147447.78</v>
      </c>
      <c r="D322" s="3">
        <v>156636.61000000002</v>
      </c>
      <c r="E322" s="3">
        <f t="shared" si="15"/>
        <v>8520.3199999999779</v>
      </c>
      <c r="F322" s="3">
        <f t="shared" si="16"/>
        <v>-9188.8300000000163</v>
      </c>
      <c r="G322" s="3">
        <f t="shared" si="13"/>
        <v>17709.149999999994</v>
      </c>
    </row>
    <row r="323" spans="1:7" x14ac:dyDescent="0.25">
      <c r="A323" s="11" t="s">
        <v>328</v>
      </c>
      <c r="B323" s="3">
        <v>733838.78</v>
      </c>
      <c r="C323" s="3">
        <v>687887.19000000006</v>
      </c>
      <c r="D323" s="3">
        <v>621866.93999999994</v>
      </c>
      <c r="E323" s="3">
        <f t="shared" si="15"/>
        <v>111971.84000000008</v>
      </c>
      <c r="F323" s="3">
        <f t="shared" si="16"/>
        <v>66020.250000000116</v>
      </c>
      <c r="G323" s="3">
        <f t="shared" si="13"/>
        <v>45951.589999999967</v>
      </c>
    </row>
    <row r="324" spans="1:7" x14ac:dyDescent="0.25">
      <c r="A324" s="11" t="s">
        <v>330</v>
      </c>
      <c r="B324" s="3">
        <v>654817.63</v>
      </c>
      <c r="C324" s="3">
        <v>643102.05999999994</v>
      </c>
      <c r="D324" s="3">
        <v>443959.01000000007</v>
      </c>
      <c r="E324" s="3">
        <f t="shared" si="15"/>
        <v>210858.61999999994</v>
      </c>
      <c r="F324" s="3">
        <f t="shared" si="16"/>
        <v>199143.04999999987</v>
      </c>
      <c r="G324" s="3">
        <f t="shared" si="13"/>
        <v>11715.570000000065</v>
      </c>
    </row>
    <row r="325" spans="1:7" x14ac:dyDescent="0.25">
      <c r="A325" s="11" t="s">
        <v>329</v>
      </c>
      <c r="B325" s="3">
        <v>149249.28</v>
      </c>
      <c r="C325" s="3">
        <v>140392.57999999999</v>
      </c>
      <c r="D325" s="3">
        <v>166959.96000000002</v>
      </c>
      <c r="E325" s="3">
        <f t="shared" si="15"/>
        <v>-17710.680000000022</v>
      </c>
      <c r="F325" s="3">
        <f t="shared" si="16"/>
        <v>-26567.380000000034</v>
      </c>
      <c r="G325" s="3">
        <f t="shared" si="13"/>
        <v>8856.7000000000116</v>
      </c>
    </row>
    <row r="326" spans="1:7" x14ac:dyDescent="0.25">
      <c r="A326" s="11" t="s">
        <v>228</v>
      </c>
      <c r="B326" s="3">
        <v>354032.92</v>
      </c>
      <c r="C326" s="3">
        <v>346040.73999999993</v>
      </c>
      <c r="D326" s="3">
        <v>249160.54</v>
      </c>
      <c r="E326" s="3">
        <f t="shared" si="15"/>
        <v>104872.37999999998</v>
      </c>
      <c r="F326" s="3">
        <f t="shared" si="16"/>
        <v>96880.199999999924</v>
      </c>
      <c r="G326" s="3">
        <f t="shared" ref="G326:G333" si="17">B326-C326</f>
        <v>7992.1800000000512</v>
      </c>
    </row>
    <row r="327" spans="1:7" x14ac:dyDescent="0.25">
      <c r="A327" s="11" t="s">
        <v>229</v>
      </c>
      <c r="B327" s="3">
        <v>357948.36</v>
      </c>
      <c r="C327" s="3">
        <v>343387.7</v>
      </c>
      <c r="D327" s="3">
        <v>298884.73000000004</v>
      </c>
      <c r="E327" s="3">
        <f t="shared" si="15"/>
        <v>59063.629999999946</v>
      </c>
      <c r="F327" s="3">
        <f t="shared" si="16"/>
        <v>44502.969999999972</v>
      </c>
      <c r="G327" s="3">
        <f t="shared" si="17"/>
        <v>14560.659999999974</v>
      </c>
    </row>
    <row r="328" spans="1:7" x14ac:dyDescent="0.25">
      <c r="A328" s="11" t="s">
        <v>230</v>
      </c>
      <c r="B328" s="3">
        <v>359543.52000000014</v>
      </c>
      <c r="C328" s="3">
        <v>343016.62000000005</v>
      </c>
      <c r="D328" s="3">
        <v>249840.10999999996</v>
      </c>
      <c r="E328" s="3">
        <f t="shared" si="15"/>
        <v>109703.41000000018</v>
      </c>
      <c r="F328" s="3">
        <f t="shared" si="16"/>
        <v>93176.510000000097</v>
      </c>
      <c r="G328" s="3">
        <f t="shared" si="17"/>
        <v>16526.900000000081</v>
      </c>
    </row>
    <row r="329" spans="1:7" x14ac:dyDescent="0.25">
      <c r="A329" s="11" t="s">
        <v>231</v>
      </c>
      <c r="B329" s="3">
        <v>174165.24</v>
      </c>
      <c r="C329" s="3">
        <v>167300.17999999996</v>
      </c>
      <c r="D329" s="3">
        <v>145299.13</v>
      </c>
      <c r="E329" s="3">
        <f>F329+G329</f>
        <v>28866.109999999986</v>
      </c>
      <c r="F329" s="3">
        <f t="shared" si="16"/>
        <v>22001.049999999959</v>
      </c>
      <c r="G329" s="3">
        <f t="shared" si="17"/>
        <v>6865.0600000000268</v>
      </c>
    </row>
    <row r="330" spans="1:7" x14ac:dyDescent="0.25">
      <c r="A330" s="11" t="s">
        <v>232</v>
      </c>
      <c r="B330" s="3">
        <v>340710.31000000006</v>
      </c>
      <c r="C330" s="3">
        <v>312906.56</v>
      </c>
      <c r="D330" s="3">
        <v>386422.69000000006</v>
      </c>
      <c r="E330" s="3">
        <f t="shared" ref="E330:E333" si="18">F330+G330</f>
        <v>-45712.380000000005</v>
      </c>
      <c r="F330" s="3">
        <f t="shared" si="16"/>
        <v>-73516.130000000063</v>
      </c>
      <c r="G330" s="3">
        <f t="shared" si="17"/>
        <v>27803.750000000058</v>
      </c>
    </row>
    <row r="331" spans="1:7" x14ac:dyDescent="0.25">
      <c r="A331" s="11" t="s">
        <v>233</v>
      </c>
      <c r="B331" s="3">
        <v>178006.03</v>
      </c>
      <c r="C331" s="3">
        <v>180463.02999999997</v>
      </c>
      <c r="D331" s="3">
        <v>127408.74</v>
      </c>
      <c r="E331" s="3">
        <f t="shared" si="18"/>
        <v>50597.289999999994</v>
      </c>
      <c r="F331" s="3">
        <f t="shared" si="16"/>
        <v>53054.289999999964</v>
      </c>
      <c r="G331" s="3">
        <f t="shared" si="17"/>
        <v>-2456.9999999999709</v>
      </c>
    </row>
    <row r="332" spans="1:7" x14ac:dyDescent="0.25">
      <c r="A332" s="11" t="s">
        <v>234</v>
      </c>
      <c r="B332" s="3">
        <v>354892.28</v>
      </c>
      <c r="C332" s="3">
        <v>349670.33000000007</v>
      </c>
      <c r="D332" s="3">
        <v>264056.85000000003</v>
      </c>
      <c r="E332" s="3">
        <f t="shared" si="18"/>
        <v>90835.43</v>
      </c>
      <c r="F332" s="3">
        <f t="shared" si="16"/>
        <v>85613.48000000004</v>
      </c>
      <c r="G332" s="3">
        <f t="shared" si="17"/>
        <v>5221.9499999999534</v>
      </c>
    </row>
    <row r="333" spans="1:7" x14ac:dyDescent="0.25">
      <c r="A333" s="11" t="s">
        <v>235</v>
      </c>
      <c r="B333" s="3">
        <v>256085.15000000002</v>
      </c>
      <c r="C333" s="3">
        <v>239355.32999999996</v>
      </c>
      <c r="D333" s="3">
        <v>193760.46000000002</v>
      </c>
      <c r="E333" s="3">
        <f t="shared" si="18"/>
        <v>62324.69</v>
      </c>
      <c r="F333" s="3">
        <f t="shared" si="16"/>
        <v>45594.869999999937</v>
      </c>
      <c r="G333" s="3">
        <f t="shared" si="17"/>
        <v>16729.820000000065</v>
      </c>
    </row>
    <row r="334" spans="1:7" s="6" customFormat="1" ht="12" x14ac:dyDescent="0.2">
      <c r="A334" s="13" t="s">
        <v>236</v>
      </c>
      <c r="B334" s="5">
        <f>SUM(B6:B333)</f>
        <v>121668679.25999995</v>
      </c>
      <c r="C334" s="5">
        <f>SUM(C6:C333)</f>
        <v>117033430.50999995</v>
      </c>
      <c r="D334" s="5">
        <f>SUM(D6:D333)</f>
        <v>112522893.90000001</v>
      </c>
      <c r="E334" s="5">
        <f>SUM(E6:E333)</f>
        <v>9145785.3599999994</v>
      </c>
      <c r="F334" s="5">
        <f>SUM(F6:F333)</f>
        <v>4510536.6100000013</v>
      </c>
      <c r="G334" s="5">
        <f>SUM(G6:G333)</f>
        <v>4635248.7500000037</v>
      </c>
    </row>
    <row r="576" spans="2:7" s="1" customFormat="1" ht="12.75" x14ac:dyDescent="0.2">
      <c r="B576" s="2"/>
      <c r="C576" s="2"/>
      <c r="D576" s="2"/>
      <c r="E576" s="2"/>
      <c r="F576" s="2"/>
      <c r="G576" s="2"/>
    </row>
  </sheetData>
  <autoFilter ref="A5:G337"/>
  <mergeCells count="9">
    <mergeCell ref="A1:G1"/>
    <mergeCell ref="B2:G2"/>
    <mergeCell ref="D3:D5"/>
    <mergeCell ref="E3:G3"/>
    <mergeCell ref="B4:B5"/>
    <mergeCell ref="C4:C5"/>
    <mergeCell ref="E4:E5"/>
    <mergeCell ref="F4:G4"/>
    <mergeCell ref="A2:A5"/>
  </mergeCells>
  <pageMargins left="0.15748031496062992" right="0.15748031496062992" top="0.15748031496062992" bottom="0.15748031496062992" header="0.31496062992125984" footer="0.31496062992125984"/>
  <pageSetup paperSize="9" scale="88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за 2011</vt:lpstr>
      <vt:lpstr>'Смета за 2011'!Заголовки_для_печати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 burdina</dc:creator>
  <cp:lastModifiedBy>economist</cp:lastModifiedBy>
  <cp:lastPrinted>2015-02-25T13:37:03Z</cp:lastPrinted>
  <dcterms:created xsi:type="dcterms:W3CDTF">2012-04-05T11:50:21Z</dcterms:created>
  <dcterms:modified xsi:type="dcterms:W3CDTF">2015-02-25T13:37:13Z</dcterms:modified>
</cp:coreProperties>
</file>